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danielalhabsyi/Library/Mobile Documents/com~apple~CloudDocs/Postgraduate Study /Publication Projects/7th Publication - Production of mcl-PHA using Pseudomona mendocina/RSC Biomaterials Science/Data/"/>
    </mc:Choice>
  </mc:AlternateContent>
  <xr:revisionPtr revIDLastSave="0" documentId="13_ncr:1_{6072C328-444D-844D-B2B6-D1B24E7F559F}" xr6:coauthVersionLast="47" xr6:coauthVersionMax="47" xr10:uidLastSave="{00000000-0000-0000-0000-000000000000}"/>
  <bookViews>
    <workbookView xWindow="0" yWindow="0" windowWidth="33600" windowHeight="21000" activeTab="2" xr2:uid="{67D4B0BE-93CF-B24F-B4B7-5896096885E0}"/>
  </bookViews>
  <sheets>
    <sheet name="Figure 11" sheetId="1" r:id="rId1"/>
    <sheet name="Figure 14" sheetId="2" r:id="rId2"/>
    <sheet name="Figure 16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4" l="1"/>
  <c r="V9" i="4"/>
  <c r="U9" i="4"/>
  <c r="V8" i="4"/>
  <c r="U8" i="4"/>
  <c r="V6" i="4"/>
  <c r="U6" i="4"/>
  <c r="V5" i="4"/>
  <c r="U5" i="4"/>
  <c r="V3" i="4"/>
  <c r="U3" i="4"/>
  <c r="V2" i="4"/>
  <c r="V9" i="2"/>
  <c r="U9" i="2"/>
  <c r="V8" i="2"/>
  <c r="U8" i="2"/>
  <c r="V3" i="2"/>
  <c r="V5" i="2"/>
  <c r="V6" i="2"/>
  <c r="U3" i="2"/>
  <c r="U5" i="2"/>
  <c r="U6" i="2"/>
  <c r="V2" i="2"/>
  <c r="U2" i="2"/>
</calcChain>
</file>

<file path=xl/sharedStrings.xml><?xml version="1.0" encoding="utf-8"?>
<sst xmlns="http://schemas.openxmlformats.org/spreadsheetml/2006/main" count="160" uniqueCount="16">
  <si>
    <t>Mean</t>
  </si>
  <si>
    <t>STDev</t>
  </si>
  <si>
    <t>N</t>
  </si>
  <si>
    <t>Samples</t>
  </si>
  <si>
    <t>Day 1</t>
  </si>
  <si>
    <t>Day 4</t>
  </si>
  <si>
    <t>Day 7</t>
  </si>
  <si>
    <t>TCP</t>
  </si>
  <si>
    <t>mcl-PHA</t>
  </si>
  <si>
    <t>Co-culture</t>
  </si>
  <si>
    <t>(A)</t>
  </si>
  <si>
    <t>(B)</t>
  </si>
  <si>
    <t xml:space="preserve">(C) </t>
  </si>
  <si>
    <t>CiHP-GFP</t>
  </si>
  <si>
    <t>CiGEnC-mCherry</t>
  </si>
  <si>
    <t xml:space="preserve">(D)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</si>
</sst>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Aptos Narrow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1" fillId="0" borderId="2" xfId="0" applyNumberFormat="1" applyFont="1" applyBorder="1"/>
    <xf numFmtId="164" fontId="1" fillId="0" borderId="3" xfId="0" applyNumberFormat="1" applyFont="1" applyBorder="1"/>
    <xf numFmtId="164" fontId="1" fillId="0" borderId="9" xfId="0" applyNumberFormat="1" applyFont="1" applyBorder="1"/>
    <xf numFmtId="164" fontId="1" fillId="0" borderId="4" xfId="0" applyNumberFormat="1" applyFont="1" applyBorder="1"/>
    <xf numFmtId="0" fontId="1" fillId="0" borderId="10" xfId="0" applyFont="1" applyBorder="1"/>
    <xf numFmtId="0" fontId="1" fillId="0" borderId="11" xfId="0" applyFon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164" fontId="1" fillId="0" borderId="12" xfId="0" applyNumberFormat="1" applyFont="1" applyBorder="1"/>
    <xf numFmtId="164" fontId="1" fillId="0" borderId="13" xfId="0" applyNumberFormat="1" applyFont="1" applyBorder="1"/>
    <xf numFmtId="164" fontId="0" fillId="0" borderId="15" xfId="0" applyNumberFormat="1" applyBorder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54F82-D2F4-7043-8D4F-4F69533985D5}">
  <dimension ref="A1:U17"/>
  <sheetViews>
    <sheetView workbookViewId="0">
      <selection sqref="A1:J17"/>
    </sheetView>
  </sheetViews>
  <sheetFormatPr baseColWidth="10" defaultRowHeight="16" x14ac:dyDescent="0.2"/>
  <sheetData>
    <row r="1" spans="1:21" ht="17" thickBot="1" x14ac:dyDescent="0.25">
      <c r="A1" t="s">
        <v>10</v>
      </c>
    </row>
    <row r="2" spans="1:21" x14ac:dyDescent="0.2">
      <c r="A2" s="1"/>
      <c r="B2" s="2" t="s">
        <v>4</v>
      </c>
      <c r="C2" s="3"/>
      <c r="D2" s="4"/>
      <c r="E2" s="2" t="s">
        <v>5</v>
      </c>
      <c r="F2" s="3"/>
      <c r="G2" s="4"/>
      <c r="H2" s="2" t="s">
        <v>6</v>
      </c>
      <c r="I2" s="3"/>
      <c r="J2" s="4"/>
    </row>
    <row r="3" spans="1:21" ht="17" thickBot="1" x14ac:dyDescent="0.25">
      <c r="A3" s="5" t="s">
        <v>3</v>
      </c>
      <c r="B3" s="6" t="s">
        <v>0</v>
      </c>
      <c r="C3" s="7" t="s">
        <v>1</v>
      </c>
      <c r="D3" s="8" t="s">
        <v>2</v>
      </c>
      <c r="E3" s="6" t="s">
        <v>0</v>
      </c>
      <c r="F3" s="7" t="s">
        <v>1</v>
      </c>
      <c r="G3" s="8" t="s">
        <v>2</v>
      </c>
      <c r="H3" s="6" t="s">
        <v>0</v>
      </c>
      <c r="I3" s="7" t="s">
        <v>1</v>
      </c>
      <c r="J3" s="8" t="s">
        <v>2</v>
      </c>
    </row>
    <row r="4" spans="1:21" x14ac:dyDescent="0.2">
      <c r="A4" s="13" t="s">
        <v>7</v>
      </c>
      <c r="B4" s="9">
        <v>120.79999999999998</v>
      </c>
      <c r="C4" s="10">
        <v>23.555405809646992</v>
      </c>
      <c r="D4" s="11">
        <v>3</v>
      </c>
      <c r="E4" s="9">
        <v>239.04999999999998</v>
      </c>
      <c r="F4" s="10">
        <v>105.56210088311596</v>
      </c>
      <c r="G4" s="12">
        <v>3</v>
      </c>
      <c r="H4" s="9">
        <v>344.80000000000007</v>
      </c>
      <c r="I4" s="10">
        <v>83.334095234611979</v>
      </c>
      <c r="J4" s="12">
        <v>3</v>
      </c>
    </row>
    <row r="5" spans="1:21" ht="17" thickBot="1" x14ac:dyDescent="0.25">
      <c r="A5" s="14" t="s">
        <v>8</v>
      </c>
      <c r="B5" s="15">
        <v>114.63333333333331</v>
      </c>
      <c r="C5" s="16">
        <v>46.628853728137123</v>
      </c>
      <c r="D5" s="17">
        <v>3</v>
      </c>
      <c r="E5" s="18">
        <v>264.18888888888893</v>
      </c>
      <c r="F5" s="19">
        <v>155.83761134947849</v>
      </c>
      <c r="G5" s="20">
        <v>3</v>
      </c>
      <c r="H5" s="18">
        <v>424.30000000000007</v>
      </c>
      <c r="I5" s="19">
        <v>179.76095237842927</v>
      </c>
      <c r="J5" s="20">
        <v>3</v>
      </c>
    </row>
    <row r="7" spans="1:21" ht="17" thickBot="1" x14ac:dyDescent="0.25">
      <c r="A7" t="s">
        <v>11</v>
      </c>
    </row>
    <row r="8" spans="1:21" x14ac:dyDescent="0.2">
      <c r="A8" s="1"/>
      <c r="B8" s="2" t="s">
        <v>4</v>
      </c>
      <c r="C8" s="3"/>
      <c r="D8" s="4"/>
      <c r="E8" s="2" t="s">
        <v>5</v>
      </c>
      <c r="F8" s="3"/>
      <c r="G8" s="4"/>
      <c r="H8" s="2" t="s">
        <v>6</v>
      </c>
      <c r="I8" s="3"/>
      <c r="J8" s="4"/>
      <c r="M8" s="21"/>
      <c r="N8" s="21"/>
      <c r="O8" s="21"/>
      <c r="P8" s="21"/>
      <c r="Q8" s="21"/>
      <c r="R8" s="21"/>
      <c r="S8" s="21"/>
      <c r="T8" s="21"/>
      <c r="U8" s="21"/>
    </row>
    <row r="9" spans="1:21" ht="17" thickBot="1" x14ac:dyDescent="0.25">
      <c r="A9" s="5" t="s">
        <v>3</v>
      </c>
      <c r="B9" s="6" t="s">
        <v>0</v>
      </c>
      <c r="C9" s="7" t="s">
        <v>1</v>
      </c>
      <c r="D9" s="8" t="s">
        <v>2</v>
      </c>
      <c r="E9" s="6" t="s">
        <v>0</v>
      </c>
      <c r="F9" s="7" t="s">
        <v>1</v>
      </c>
      <c r="G9" s="8" t="s">
        <v>2</v>
      </c>
      <c r="H9" s="6" t="s">
        <v>0</v>
      </c>
      <c r="I9" s="7" t="s">
        <v>1</v>
      </c>
      <c r="J9" s="8" t="s">
        <v>2</v>
      </c>
      <c r="M9" s="21"/>
      <c r="N9" s="21"/>
      <c r="O9" s="21"/>
      <c r="P9" s="21"/>
      <c r="Q9" s="21"/>
      <c r="R9" s="21"/>
      <c r="S9" s="21"/>
      <c r="T9" s="21"/>
      <c r="U9" s="21"/>
    </row>
    <row r="10" spans="1:21" x14ac:dyDescent="0.2">
      <c r="A10" s="13" t="s">
        <v>7</v>
      </c>
      <c r="B10" s="9">
        <v>107.96666666666664</v>
      </c>
      <c r="C10" s="10">
        <v>34.478254016118704</v>
      </c>
      <c r="D10" s="11">
        <v>3</v>
      </c>
      <c r="E10" s="9">
        <v>185.85555555555553</v>
      </c>
      <c r="F10" s="10">
        <v>83.824386533858913</v>
      </c>
      <c r="G10" s="12">
        <v>3</v>
      </c>
      <c r="H10" s="9">
        <v>257.85555555555555</v>
      </c>
      <c r="I10" s="10">
        <v>80.489302256745873</v>
      </c>
      <c r="J10" s="12">
        <v>3</v>
      </c>
    </row>
    <row r="11" spans="1:21" ht="17" thickBot="1" x14ac:dyDescent="0.25">
      <c r="A11" s="14" t="s">
        <v>8</v>
      </c>
      <c r="B11" s="15">
        <v>104.5222222222222</v>
      </c>
      <c r="C11" s="16">
        <v>35.145333181582544</v>
      </c>
      <c r="D11" s="17">
        <v>3</v>
      </c>
      <c r="E11" s="18">
        <v>166.58571428571426</v>
      </c>
      <c r="F11" s="19">
        <v>94.994235414075376</v>
      </c>
      <c r="G11" s="20">
        <v>3</v>
      </c>
      <c r="H11" s="18">
        <v>159.15714285714284</v>
      </c>
      <c r="I11" s="19">
        <v>89.800572699414701</v>
      </c>
      <c r="J11" s="20">
        <v>3</v>
      </c>
      <c r="M11" s="21"/>
      <c r="N11" s="21"/>
      <c r="O11" s="21"/>
      <c r="P11" s="21"/>
      <c r="Q11" s="21"/>
      <c r="R11" s="21"/>
      <c r="S11" s="21"/>
      <c r="T11" s="21"/>
      <c r="U11" s="21"/>
    </row>
    <row r="12" spans="1:21" x14ac:dyDescent="0.2">
      <c r="M12" s="21"/>
      <c r="N12" s="21"/>
      <c r="O12" s="21"/>
      <c r="P12" s="21"/>
      <c r="Q12" s="21"/>
      <c r="R12" s="21"/>
      <c r="S12" s="21"/>
      <c r="T12" s="21"/>
      <c r="U12" s="21"/>
    </row>
    <row r="13" spans="1:21" ht="17" thickBot="1" x14ac:dyDescent="0.25">
      <c r="A13" t="s">
        <v>12</v>
      </c>
    </row>
    <row r="14" spans="1:21" x14ac:dyDescent="0.2">
      <c r="A14" s="1"/>
      <c r="B14" s="2" t="s">
        <v>4</v>
      </c>
      <c r="C14" s="3"/>
      <c r="D14" s="4"/>
      <c r="E14" s="2" t="s">
        <v>5</v>
      </c>
      <c r="F14" s="3"/>
      <c r="G14" s="4"/>
      <c r="H14" s="2" t="s">
        <v>6</v>
      </c>
      <c r="I14" s="3"/>
      <c r="J14" s="4"/>
      <c r="M14" s="21"/>
      <c r="N14" s="21"/>
      <c r="O14" s="21"/>
      <c r="P14" s="21"/>
      <c r="Q14" s="21"/>
      <c r="R14" s="21"/>
      <c r="S14" s="21"/>
      <c r="T14" s="21"/>
      <c r="U14" s="21"/>
    </row>
    <row r="15" spans="1:21" ht="17" thickBot="1" x14ac:dyDescent="0.25">
      <c r="A15" s="5" t="s">
        <v>3</v>
      </c>
      <c r="B15" s="6" t="s">
        <v>0</v>
      </c>
      <c r="C15" s="7" t="s">
        <v>1</v>
      </c>
      <c r="D15" s="8" t="s">
        <v>2</v>
      </c>
      <c r="E15" s="6" t="s">
        <v>0</v>
      </c>
      <c r="F15" s="7" t="s">
        <v>1</v>
      </c>
      <c r="G15" s="8" t="s">
        <v>2</v>
      </c>
      <c r="H15" s="6" t="s">
        <v>0</v>
      </c>
      <c r="I15" s="7" t="s">
        <v>1</v>
      </c>
      <c r="J15" s="8" t="s">
        <v>2</v>
      </c>
      <c r="M15" s="21"/>
      <c r="N15" s="21"/>
      <c r="O15" s="21"/>
      <c r="P15" s="21"/>
      <c r="Q15" s="21"/>
      <c r="R15" s="21"/>
      <c r="S15" s="21"/>
      <c r="T15" s="21"/>
      <c r="U15" s="21"/>
    </row>
    <row r="16" spans="1:21" x14ac:dyDescent="0.2">
      <c r="A16" s="13" t="s">
        <v>7</v>
      </c>
      <c r="B16" s="9">
        <v>160.96666666666664</v>
      </c>
      <c r="C16" s="10">
        <v>57.146740939444754</v>
      </c>
      <c r="D16" s="11">
        <v>3</v>
      </c>
      <c r="E16" s="9">
        <v>297.18888888888893</v>
      </c>
      <c r="F16" s="10">
        <v>76.854480097851777</v>
      </c>
      <c r="G16" s="12">
        <v>3</v>
      </c>
      <c r="H16" s="9">
        <v>446.96666666666675</v>
      </c>
      <c r="I16" s="10">
        <v>40.152833025827704</v>
      </c>
      <c r="J16" s="12">
        <v>3</v>
      </c>
    </row>
    <row r="17" spans="1:10" ht="17" thickBot="1" x14ac:dyDescent="0.25">
      <c r="A17" s="14" t="s">
        <v>8</v>
      </c>
      <c r="B17" s="15">
        <v>142.63333333333333</v>
      </c>
      <c r="C17" s="16">
        <v>48.376130477747054</v>
      </c>
      <c r="D17" s="17">
        <v>3</v>
      </c>
      <c r="E17" s="18">
        <v>328.41111111111115</v>
      </c>
      <c r="F17" s="19">
        <v>119.72306006409582</v>
      </c>
      <c r="G17" s="20">
        <v>3</v>
      </c>
      <c r="H17" s="18">
        <v>416.96666666666675</v>
      </c>
      <c r="I17" s="19">
        <v>113.25413899721255</v>
      </c>
      <c r="J17" s="20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A81F3-456F-734C-B093-F2B650DC5CC2}">
  <dimension ref="A1:V25"/>
  <sheetViews>
    <sheetView topLeftCell="D1" workbookViewId="0">
      <selection activeCell="T19" sqref="T19"/>
    </sheetView>
  </sheetViews>
  <sheetFormatPr baseColWidth="10" defaultRowHeight="16" x14ac:dyDescent="0.2"/>
  <sheetData>
    <row r="1" spans="1:22" ht="17" thickBot="1" x14ac:dyDescent="0.25">
      <c r="A1" t="s">
        <v>10</v>
      </c>
    </row>
    <row r="2" spans="1:22" x14ac:dyDescent="0.2">
      <c r="A2" s="1"/>
      <c r="B2" s="2" t="s">
        <v>13</v>
      </c>
      <c r="C2" s="3"/>
      <c r="D2" s="4"/>
      <c r="E2" s="2" t="s">
        <v>14</v>
      </c>
      <c r="F2" s="3"/>
      <c r="G2" s="4"/>
      <c r="L2" s="21">
        <v>89</v>
      </c>
      <c r="M2" s="21">
        <v>88</v>
      </c>
      <c r="N2" s="21">
        <v>84</v>
      </c>
      <c r="O2" s="21">
        <v>106</v>
      </c>
      <c r="P2" s="21">
        <v>123</v>
      </c>
      <c r="Q2" s="21">
        <v>109</v>
      </c>
      <c r="R2" s="21">
        <v>106</v>
      </c>
      <c r="S2" s="21">
        <v>101</v>
      </c>
      <c r="T2" s="21">
        <v>93</v>
      </c>
      <c r="U2">
        <f>AVERAGE(L2:T2)</f>
        <v>99.888888888888886</v>
      </c>
      <c r="V2">
        <f>STDEV(L2:T2)</f>
        <v>12.514436108395428</v>
      </c>
    </row>
    <row r="3" spans="1:22" ht="17" thickBot="1" x14ac:dyDescent="0.25">
      <c r="A3" s="5" t="s">
        <v>3</v>
      </c>
      <c r="B3" s="6" t="s">
        <v>0</v>
      </c>
      <c r="C3" s="7" t="s">
        <v>1</v>
      </c>
      <c r="D3" s="8" t="s">
        <v>2</v>
      </c>
      <c r="E3" s="6" t="s">
        <v>0</v>
      </c>
      <c r="F3" s="7" t="s">
        <v>1</v>
      </c>
      <c r="G3" s="8" t="s">
        <v>2</v>
      </c>
      <c r="L3" s="21">
        <v>56</v>
      </c>
      <c r="M3" s="21">
        <v>77</v>
      </c>
      <c r="N3" s="21">
        <v>33</v>
      </c>
      <c r="O3" s="21">
        <v>42</v>
      </c>
      <c r="P3" s="21">
        <v>88</v>
      </c>
      <c r="Q3" s="21">
        <v>97</v>
      </c>
      <c r="R3" s="21">
        <v>57</v>
      </c>
      <c r="S3" s="21">
        <v>67</v>
      </c>
      <c r="T3" s="21">
        <v>35</v>
      </c>
      <c r="U3">
        <f t="shared" ref="U3:U6" si="0">AVERAGE(L3:T3)</f>
        <v>61.333333333333336</v>
      </c>
      <c r="V3">
        <f t="shared" ref="V3:V6" si="1">STDEV(L3:T3)</f>
        <v>22.852789764052879</v>
      </c>
    </row>
    <row r="4" spans="1:22" x14ac:dyDescent="0.2">
      <c r="A4" s="13" t="s">
        <v>7</v>
      </c>
      <c r="B4" s="9">
        <v>100</v>
      </c>
      <c r="C4" s="10">
        <v>23.695991222145572</v>
      </c>
      <c r="D4" s="11">
        <v>3</v>
      </c>
      <c r="E4" s="9">
        <v>99.888888888888886</v>
      </c>
      <c r="F4" s="10">
        <v>7.9127183136461463</v>
      </c>
      <c r="G4" s="12">
        <v>3</v>
      </c>
      <c r="L4" s="22"/>
      <c r="M4" s="22"/>
      <c r="N4" s="22"/>
      <c r="O4" s="22"/>
      <c r="P4" s="22"/>
      <c r="Q4" s="22"/>
      <c r="R4" s="22"/>
      <c r="S4" s="22"/>
      <c r="T4" s="22"/>
    </row>
    <row r="5" spans="1:22" ht="17" thickBot="1" x14ac:dyDescent="0.25">
      <c r="A5" s="14" t="s">
        <v>8</v>
      </c>
      <c r="B5" s="15">
        <v>93</v>
      </c>
      <c r="C5" s="16">
        <v>55.659680200302986</v>
      </c>
      <c r="D5" s="17">
        <v>3</v>
      </c>
      <c r="E5" s="18">
        <v>96.888888888888886</v>
      </c>
      <c r="F5" s="19">
        <v>38.608433160529984</v>
      </c>
      <c r="G5" s="20">
        <v>3</v>
      </c>
      <c r="L5" s="21">
        <v>96</v>
      </c>
      <c r="M5" s="21">
        <v>98</v>
      </c>
      <c r="N5" s="21">
        <v>94</v>
      </c>
      <c r="O5" s="21">
        <v>107</v>
      </c>
      <c r="P5" s="21">
        <v>106</v>
      </c>
      <c r="Q5" s="21">
        <v>75</v>
      </c>
      <c r="R5" s="21">
        <v>110</v>
      </c>
      <c r="S5" s="21">
        <v>107</v>
      </c>
      <c r="T5" s="21">
        <v>107</v>
      </c>
      <c r="U5">
        <f t="shared" si="0"/>
        <v>100</v>
      </c>
      <c r="V5">
        <f t="shared" si="1"/>
        <v>10.977249200050075</v>
      </c>
    </row>
    <row r="6" spans="1:22" x14ac:dyDescent="0.2">
      <c r="L6" s="21">
        <v>13</v>
      </c>
      <c r="M6" s="21">
        <v>17</v>
      </c>
      <c r="N6" s="21">
        <v>21</v>
      </c>
      <c r="O6" s="21">
        <v>92</v>
      </c>
      <c r="P6" s="21">
        <v>110</v>
      </c>
      <c r="Q6" s="21">
        <v>131</v>
      </c>
      <c r="R6" s="21">
        <v>107</v>
      </c>
      <c r="S6" s="21">
        <v>101</v>
      </c>
      <c r="T6" s="21">
        <v>143</v>
      </c>
      <c r="U6">
        <f t="shared" si="0"/>
        <v>81.666666666666671</v>
      </c>
      <c r="V6">
        <f t="shared" si="1"/>
        <v>50.865017448144066</v>
      </c>
    </row>
    <row r="7" spans="1:22" ht="17" thickBot="1" x14ac:dyDescent="0.25">
      <c r="A7" t="s">
        <v>11</v>
      </c>
    </row>
    <row r="8" spans="1:22" x14ac:dyDescent="0.2">
      <c r="A8" s="1"/>
      <c r="B8" s="2" t="s">
        <v>13</v>
      </c>
      <c r="C8" s="3"/>
      <c r="D8" s="4"/>
      <c r="E8" s="2" t="s">
        <v>14</v>
      </c>
      <c r="F8" s="3"/>
      <c r="G8" s="4"/>
      <c r="L8" s="21">
        <v>94</v>
      </c>
      <c r="M8" s="21">
        <v>95</v>
      </c>
      <c r="N8" s="21">
        <v>96</v>
      </c>
      <c r="O8" s="21">
        <v>101</v>
      </c>
      <c r="P8" s="21">
        <v>100</v>
      </c>
      <c r="Q8" s="21">
        <v>89</v>
      </c>
      <c r="R8" s="21">
        <v>92</v>
      </c>
      <c r="S8" s="21">
        <v>104</v>
      </c>
      <c r="T8" s="21">
        <v>128</v>
      </c>
      <c r="U8">
        <f t="shared" ref="U8:U9" si="2">AVERAGE(L8:T8)</f>
        <v>99.888888888888886</v>
      </c>
      <c r="V8">
        <f t="shared" ref="V8:V9" si="3">STDEV(L8:T8)</f>
        <v>11.526539424784497</v>
      </c>
    </row>
    <row r="9" spans="1:22" ht="17" thickBot="1" x14ac:dyDescent="0.25">
      <c r="A9" s="5" t="s">
        <v>3</v>
      </c>
      <c r="B9" s="6" t="s">
        <v>0</v>
      </c>
      <c r="C9" s="7" t="s">
        <v>1</v>
      </c>
      <c r="D9" s="8" t="s">
        <v>2</v>
      </c>
      <c r="E9" s="6" t="s">
        <v>0</v>
      </c>
      <c r="F9" s="7" t="s">
        <v>1</v>
      </c>
      <c r="G9" s="8" t="s">
        <v>2</v>
      </c>
      <c r="L9" s="21">
        <v>58</v>
      </c>
      <c r="M9" s="21">
        <v>63</v>
      </c>
      <c r="N9" s="21">
        <v>55</v>
      </c>
      <c r="O9" s="21">
        <v>39</v>
      </c>
      <c r="P9" s="21">
        <v>45</v>
      </c>
      <c r="Q9" s="21">
        <v>70</v>
      </c>
      <c r="R9" s="21">
        <v>59</v>
      </c>
      <c r="S9" s="21">
        <v>53</v>
      </c>
      <c r="T9" s="21">
        <v>59</v>
      </c>
      <c r="U9">
        <f t="shared" si="2"/>
        <v>55.666666666666664</v>
      </c>
      <c r="V9">
        <f t="shared" si="3"/>
        <v>9.260129588726068</v>
      </c>
    </row>
    <row r="10" spans="1:22" x14ac:dyDescent="0.2">
      <c r="A10" s="13" t="s">
        <v>7</v>
      </c>
      <c r="B10" s="9">
        <v>100.11111111111111</v>
      </c>
      <c r="C10" s="10">
        <v>43.423623882756623</v>
      </c>
      <c r="D10" s="11">
        <v>3</v>
      </c>
      <c r="E10" s="9">
        <v>99.888888888888886</v>
      </c>
      <c r="F10" s="10">
        <v>20.50880569684913</v>
      </c>
      <c r="G10" s="12">
        <v>3</v>
      </c>
    </row>
    <row r="11" spans="1:22" ht="17" thickBot="1" x14ac:dyDescent="0.25">
      <c r="A11" s="14" t="s">
        <v>8</v>
      </c>
      <c r="B11" s="15">
        <v>83.111111111111114</v>
      </c>
      <c r="C11" s="16">
        <v>26.661978754606931</v>
      </c>
      <c r="D11" s="17">
        <v>3</v>
      </c>
      <c r="E11" s="18">
        <v>59.666666666666664</v>
      </c>
      <c r="F11" s="19">
        <v>26.038433132583073</v>
      </c>
      <c r="G11" s="20">
        <v>3</v>
      </c>
    </row>
    <row r="13" spans="1:22" ht="17" thickBot="1" x14ac:dyDescent="0.25">
      <c r="A13" t="s">
        <v>12</v>
      </c>
    </row>
    <row r="14" spans="1:22" x14ac:dyDescent="0.2">
      <c r="A14" s="1"/>
      <c r="B14" s="2" t="s">
        <v>13</v>
      </c>
      <c r="C14" s="3"/>
      <c r="D14" s="4"/>
      <c r="E14" s="2" t="s">
        <v>14</v>
      </c>
      <c r="F14" s="3"/>
      <c r="G14" s="4"/>
      <c r="H14" s="2" t="s">
        <v>9</v>
      </c>
      <c r="I14" s="3"/>
      <c r="J14" s="4"/>
    </row>
    <row r="15" spans="1:22" ht="17" thickBot="1" x14ac:dyDescent="0.25">
      <c r="A15" s="5" t="s">
        <v>3</v>
      </c>
      <c r="B15" s="6" t="s">
        <v>0</v>
      </c>
      <c r="C15" s="7" t="s">
        <v>1</v>
      </c>
      <c r="D15" s="8" t="s">
        <v>2</v>
      </c>
      <c r="E15" s="6" t="s">
        <v>0</v>
      </c>
      <c r="F15" s="7" t="s">
        <v>1</v>
      </c>
      <c r="G15" s="8" t="s">
        <v>2</v>
      </c>
      <c r="H15" s="6" t="s">
        <v>0</v>
      </c>
      <c r="I15" s="7" t="s">
        <v>1</v>
      </c>
      <c r="J15" s="8" t="s">
        <v>2</v>
      </c>
    </row>
    <row r="16" spans="1:22" x14ac:dyDescent="0.2">
      <c r="A16" s="13" t="s">
        <v>7</v>
      </c>
      <c r="B16" s="9">
        <v>100.11111111111111</v>
      </c>
      <c r="C16" s="10">
        <v>15.632053963286824</v>
      </c>
      <c r="D16" s="11">
        <v>3</v>
      </c>
      <c r="E16" s="9">
        <v>92.333333333333329</v>
      </c>
      <c r="F16" s="10">
        <v>11.079259903080169</v>
      </c>
      <c r="G16" s="12">
        <v>3</v>
      </c>
      <c r="H16" s="9">
        <v>117.66666666666667</v>
      </c>
      <c r="I16" s="10">
        <v>32.722316543912349</v>
      </c>
      <c r="J16" s="12">
        <v>3</v>
      </c>
    </row>
    <row r="17" spans="1:10" ht="17" thickBot="1" x14ac:dyDescent="0.25">
      <c r="A17" s="14" t="s">
        <v>8</v>
      </c>
      <c r="B17" s="15">
        <v>191</v>
      </c>
      <c r="C17" s="16">
        <v>23.790754506740637</v>
      </c>
      <c r="D17" s="17">
        <v>3</v>
      </c>
      <c r="E17" s="18">
        <v>80.555555555555557</v>
      </c>
      <c r="F17" s="19">
        <v>14.850177701892235</v>
      </c>
      <c r="G17" s="20">
        <v>3</v>
      </c>
      <c r="H17" s="18">
        <v>128.22222222222223</v>
      </c>
      <c r="I17" s="19">
        <v>36.099784548449115</v>
      </c>
      <c r="J17" s="20">
        <v>3</v>
      </c>
    </row>
    <row r="19" spans="1:10" ht="17" thickBot="1" x14ac:dyDescent="0.25">
      <c r="A19" t="s">
        <v>15</v>
      </c>
    </row>
    <row r="20" spans="1:10" x14ac:dyDescent="0.2">
      <c r="A20" s="1"/>
      <c r="B20" s="2" t="s">
        <v>13</v>
      </c>
      <c r="C20" s="3"/>
      <c r="D20" s="4"/>
      <c r="E20" s="2" t="s">
        <v>14</v>
      </c>
      <c r="F20" s="3"/>
      <c r="G20" s="4"/>
      <c r="H20" s="2" t="s">
        <v>9</v>
      </c>
      <c r="I20" s="3"/>
      <c r="J20" s="4"/>
    </row>
    <row r="21" spans="1:10" ht="17" thickBot="1" x14ac:dyDescent="0.25">
      <c r="A21" s="5" t="s">
        <v>3</v>
      </c>
      <c r="B21" s="6" t="s">
        <v>0</v>
      </c>
      <c r="C21" s="7" t="s">
        <v>1</v>
      </c>
      <c r="D21" s="8" t="s">
        <v>2</v>
      </c>
      <c r="E21" s="6" t="s">
        <v>0</v>
      </c>
      <c r="F21" s="7" t="s">
        <v>1</v>
      </c>
      <c r="G21" s="8" t="s">
        <v>2</v>
      </c>
      <c r="H21" s="6" t="s">
        <v>0</v>
      </c>
      <c r="I21" s="7" t="s">
        <v>1</v>
      </c>
      <c r="J21" s="8" t="s">
        <v>2</v>
      </c>
    </row>
    <row r="22" spans="1:10" x14ac:dyDescent="0.2">
      <c r="A22" s="13" t="s">
        <v>7</v>
      </c>
      <c r="B22" s="9">
        <v>99.888888888888886</v>
      </c>
      <c r="C22" s="10">
        <v>12.514436108395428</v>
      </c>
      <c r="D22" s="11">
        <v>3</v>
      </c>
      <c r="E22" s="9">
        <v>100</v>
      </c>
      <c r="F22" s="10">
        <v>10.977249200050075</v>
      </c>
      <c r="G22" s="12">
        <v>3</v>
      </c>
      <c r="H22" s="9">
        <v>99.888888888888886</v>
      </c>
      <c r="I22" s="10">
        <v>11.526539424784497</v>
      </c>
      <c r="J22" s="12">
        <v>3</v>
      </c>
    </row>
    <row r="23" spans="1:10" ht="17" thickBot="1" x14ac:dyDescent="0.25">
      <c r="A23" s="14" t="s">
        <v>8</v>
      </c>
      <c r="B23" s="15">
        <v>61.333333333333336</v>
      </c>
      <c r="C23" s="16">
        <v>22.852789764052879</v>
      </c>
      <c r="D23" s="17">
        <v>3</v>
      </c>
      <c r="E23" s="18">
        <v>81.666666666666671</v>
      </c>
      <c r="F23" s="19">
        <v>50.865017448144066</v>
      </c>
      <c r="G23" s="20">
        <v>3</v>
      </c>
      <c r="H23" s="18">
        <v>55.666666666666664</v>
      </c>
      <c r="I23" s="19">
        <v>9.260129588726068</v>
      </c>
      <c r="J23" s="20">
        <v>3</v>
      </c>
    </row>
    <row r="25" spans="1:10" x14ac:dyDescent="0.2">
      <c r="A25" s="22"/>
      <c r="B25" s="22"/>
      <c r="C25" s="22"/>
      <c r="D25" s="22"/>
      <c r="E25" s="22"/>
      <c r="F25" s="22"/>
      <c r="G25" s="22"/>
      <c r="H25" s="22"/>
      <c r="I25" s="22"/>
    </row>
  </sheetData>
  <mergeCells count="2">
    <mergeCell ref="A25:I25"/>
    <mergeCell ref="L4:T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635B3-B07D-9B45-97B6-C92E29D05A09}">
  <dimension ref="A1:V25"/>
  <sheetViews>
    <sheetView tabSelected="1" workbookViewId="0">
      <selection activeCell="O33" sqref="O33"/>
    </sheetView>
  </sheetViews>
  <sheetFormatPr baseColWidth="10" defaultRowHeight="16" x14ac:dyDescent="0.2"/>
  <sheetData>
    <row r="1" spans="1:22" ht="17" thickBot="1" x14ac:dyDescent="0.25">
      <c r="A1" t="s">
        <v>10</v>
      </c>
    </row>
    <row r="2" spans="1:22" x14ac:dyDescent="0.2">
      <c r="A2" s="1"/>
      <c r="B2" s="2" t="s">
        <v>13</v>
      </c>
      <c r="C2" s="3"/>
      <c r="D2" s="4"/>
      <c r="E2" s="2" t="s">
        <v>14</v>
      </c>
      <c r="F2" s="3"/>
      <c r="G2" s="4"/>
      <c r="L2" s="21">
        <v>90</v>
      </c>
      <c r="M2" s="21">
        <v>106</v>
      </c>
      <c r="N2" s="21">
        <v>92</v>
      </c>
      <c r="O2" s="21">
        <v>85</v>
      </c>
      <c r="P2" s="21">
        <v>117</v>
      </c>
      <c r="Q2" s="21">
        <v>122</v>
      </c>
      <c r="R2" s="21">
        <v>97</v>
      </c>
      <c r="S2" s="21">
        <v>101</v>
      </c>
      <c r="T2" s="21">
        <v>91</v>
      </c>
      <c r="U2">
        <f>AVERAGE(L2:T2)</f>
        <v>100.11111111111111</v>
      </c>
      <c r="V2">
        <f>STDEV(L2:T2)</f>
        <v>12.692955176439854</v>
      </c>
    </row>
    <row r="3" spans="1:22" ht="17" thickBot="1" x14ac:dyDescent="0.25">
      <c r="A3" s="5" t="s">
        <v>3</v>
      </c>
      <c r="B3" s="6" t="s">
        <v>0</v>
      </c>
      <c r="C3" s="7" t="s">
        <v>1</v>
      </c>
      <c r="D3" s="8" t="s">
        <v>2</v>
      </c>
      <c r="E3" s="6" t="s">
        <v>0</v>
      </c>
      <c r="F3" s="7" t="s">
        <v>1</v>
      </c>
      <c r="G3" s="8" t="s">
        <v>2</v>
      </c>
      <c r="L3" s="21">
        <v>137</v>
      </c>
      <c r="M3" s="21">
        <v>137</v>
      </c>
      <c r="N3" s="21">
        <v>30</v>
      </c>
      <c r="O3" s="21"/>
      <c r="P3" s="21">
        <v>151</v>
      </c>
      <c r="Q3" s="21">
        <v>117</v>
      </c>
      <c r="R3" s="21"/>
      <c r="S3" s="21">
        <v>21</v>
      </c>
      <c r="T3" s="21">
        <v>29</v>
      </c>
      <c r="U3">
        <f t="shared" ref="U3:U6" si="0">AVERAGE(L3:T3)</f>
        <v>88.857142857142861</v>
      </c>
      <c r="V3">
        <f t="shared" ref="V3:V6" si="1">STDEV(L3:T3)</f>
        <v>59.077431030325421</v>
      </c>
    </row>
    <row r="4" spans="1:22" x14ac:dyDescent="0.2">
      <c r="A4" s="13" t="s">
        <v>7</v>
      </c>
      <c r="B4" s="9">
        <v>100.11111111111111</v>
      </c>
      <c r="C4" s="10">
        <v>12.692955176439854</v>
      </c>
      <c r="D4" s="11">
        <v>3</v>
      </c>
      <c r="E4" s="9">
        <v>99.777777777777771</v>
      </c>
      <c r="F4" s="10">
        <v>12.862520921049857</v>
      </c>
      <c r="G4" s="12">
        <v>3</v>
      </c>
      <c r="L4" s="22"/>
      <c r="M4" s="22"/>
      <c r="N4" s="22"/>
      <c r="O4" s="22"/>
      <c r="P4" s="22"/>
      <c r="Q4" s="22"/>
      <c r="R4" s="22"/>
      <c r="S4" s="22"/>
      <c r="T4" s="22"/>
    </row>
    <row r="5" spans="1:22" ht="17" thickBot="1" x14ac:dyDescent="0.25">
      <c r="A5" s="14" t="s">
        <v>8</v>
      </c>
      <c r="B5" s="15">
        <v>59.555555555555557</v>
      </c>
      <c r="C5" s="16">
        <v>14.561173640121796</v>
      </c>
      <c r="D5" s="17">
        <v>3</v>
      </c>
      <c r="E5" s="18">
        <v>43.222222222222221</v>
      </c>
      <c r="F5" s="19">
        <v>19.607254893136986</v>
      </c>
      <c r="G5" s="20">
        <v>3</v>
      </c>
      <c r="L5" s="21">
        <v>106</v>
      </c>
      <c r="M5" s="21">
        <v>103</v>
      </c>
      <c r="N5" s="21">
        <v>90</v>
      </c>
      <c r="O5" s="21">
        <v>94</v>
      </c>
      <c r="P5" s="21">
        <v>81</v>
      </c>
      <c r="Q5" s="21">
        <v>86</v>
      </c>
      <c r="R5" s="21">
        <v>108</v>
      </c>
      <c r="S5" s="21">
        <v>109</v>
      </c>
      <c r="T5" s="21">
        <v>121</v>
      </c>
      <c r="U5">
        <f t="shared" si="0"/>
        <v>99.777777777777771</v>
      </c>
      <c r="V5">
        <f t="shared" si="1"/>
        <v>12.862520921049857</v>
      </c>
    </row>
    <row r="6" spans="1:22" x14ac:dyDescent="0.2">
      <c r="L6" s="21">
        <v>29</v>
      </c>
      <c r="M6" s="21">
        <v>5</v>
      </c>
      <c r="N6" s="21">
        <v>75</v>
      </c>
      <c r="O6" s="21"/>
      <c r="P6" s="21">
        <v>28</v>
      </c>
      <c r="Q6" s="21">
        <v>12</v>
      </c>
      <c r="R6" s="21">
        <v>18</v>
      </c>
      <c r="S6" s="21">
        <v>19</v>
      </c>
      <c r="T6" s="21">
        <v>46</v>
      </c>
      <c r="U6">
        <f t="shared" si="0"/>
        <v>29</v>
      </c>
      <c r="V6">
        <f t="shared" si="1"/>
        <v>22.335110092792085</v>
      </c>
    </row>
    <row r="7" spans="1:22" ht="17" thickBot="1" x14ac:dyDescent="0.25">
      <c r="A7" t="s">
        <v>11</v>
      </c>
    </row>
    <row r="8" spans="1:22" x14ac:dyDescent="0.2">
      <c r="A8" s="1"/>
      <c r="B8" s="2" t="s">
        <v>13</v>
      </c>
      <c r="C8" s="3"/>
      <c r="D8" s="4"/>
      <c r="E8" s="2" t="s">
        <v>14</v>
      </c>
      <c r="F8" s="3"/>
      <c r="G8" s="4"/>
      <c r="L8" s="21">
        <v>113</v>
      </c>
      <c r="M8" s="21">
        <v>94</v>
      </c>
      <c r="N8" s="21">
        <v>98</v>
      </c>
      <c r="O8" s="21">
        <v>89</v>
      </c>
      <c r="P8" s="21">
        <v>95</v>
      </c>
      <c r="Q8" s="21">
        <v>86</v>
      </c>
      <c r="R8" s="21">
        <v>107</v>
      </c>
      <c r="S8" s="21">
        <v>108</v>
      </c>
      <c r="T8" s="21">
        <v>109</v>
      </c>
      <c r="U8">
        <f t="shared" ref="U8:U9" si="2">AVERAGE(L8:T8)</f>
        <v>99.888888888888886</v>
      </c>
      <c r="V8">
        <f t="shared" ref="V8:V9" si="3">STDEV(L8:T8)</f>
        <v>9.6494098840867526</v>
      </c>
    </row>
    <row r="9" spans="1:22" ht="17" thickBot="1" x14ac:dyDescent="0.25">
      <c r="A9" s="5" t="s">
        <v>3</v>
      </c>
      <c r="B9" s="6" t="s">
        <v>0</v>
      </c>
      <c r="C9" s="7" t="s">
        <v>1</v>
      </c>
      <c r="D9" s="8" t="s">
        <v>2</v>
      </c>
      <c r="E9" s="6" t="s">
        <v>0</v>
      </c>
      <c r="F9" s="7" t="s">
        <v>1</v>
      </c>
      <c r="G9" s="8" t="s">
        <v>2</v>
      </c>
      <c r="L9" s="21">
        <v>77</v>
      </c>
      <c r="M9" s="21">
        <v>82</v>
      </c>
      <c r="N9" s="21">
        <v>66</v>
      </c>
      <c r="O9" s="21">
        <v>139</v>
      </c>
      <c r="P9" s="21">
        <v>136</v>
      </c>
      <c r="Q9" s="21">
        <v>124</v>
      </c>
      <c r="R9" s="21">
        <v>64</v>
      </c>
      <c r="S9" s="21">
        <v>64</v>
      </c>
      <c r="T9" s="21">
        <v>121</v>
      </c>
      <c r="U9">
        <f t="shared" si="2"/>
        <v>97</v>
      </c>
      <c r="V9">
        <f t="shared" si="3"/>
        <v>32.314857264113051</v>
      </c>
    </row>
    <row r="10" spans="1:22" x14ac:dyDescent="0.2">
      <c r="A10" s="13" t="s">
        <v>7</v>
      </c>
      <c r="B10" s="9">
        <v>100.11111111111111</v>
      </c>
      <c r="C10" s="10">
        <v>24.553230156358477</v>
      </c>
      <c r="D10" s="11">
        <v>3</v>
      </c>
      <c r="E10" s="9">
        <v>99.888888888888886</v>
      </c>
      <c r="F10" s="10">
        <v>11.084273143111879</v>
      </c>
      <c r="G10" s="12">
        <v>3</v>
      </c>
    </row>
    <row r="11" spans="1:22" ht="17" thickBot="1" x14ac:dyDescent="0.25">
      <c r="A11" s="14" t="s">
        <v>8</v>
      </c>
      <c r="B11" s="15">
        <v>89.666666666666671</v>
      </c>
      <c r="C11" s="16">
        <v>24.682990094394967</v>
      </c>
      <c r="D11" s="17">
        <v>3</v>
      </c>
      <c r="E11" s="18">
        <v>87.222222222222229</v>
      </c>
      <c r="F11" s="19">
        <v>38.205947762677546</v>
      </c>
      <c r="G11" s="20">
        <v>3</v>
      </c>
    </row>
    <row r="13" spans="1:22" ht="17" thickBot="1" x14ac:dyDescent="0.25">
      <c r="A13" t="s">
        <v>12</v>
      </c>
    </row>
    <row r="14" spans="1:22" x14ac:dyDescent="0.2">
      <c r="A14" s="1"/>
      <c r="B14" s="2" t="s">
        <v>13</v>
      </c>
      <c r="C14" s="3"/>
      <c r="D14" s="4"/>
      <c r="E14" s="2" t="s">
        <v>14</v>
      </c>
      <c r="F14" s="3"/>
      <c r="G14" s="4"/>
      <c r="H14" s="2" t="s">
        <v>9</v>
      </c>
      <c r="I14" s="3"/>
      <c r="J14" s="4"/>
    </row>
    <row r="15" spans="1:22" ht="17" thickBot="1" x14ac:dyDescent="0.25">
      <c r="A15" s="5" t="s">
        <v>3</v>
      </c>
      <c r="B15" s="6" t="s">
        <v>0</v>
      </c>
      <c r="C15" s="7" t="s">
        <v>1</v>
      </c>
      <c r="D15" s="8" t="s">
        <v>2</v>
      </c>
      <c r="E15" s="6" t="s">
        <v>0</v>
      </c>
      <c r="F15" s="7" t="s">
        <v>1</v>
      </c>
      <c r="G15" s="8" t="s">
        <v>2</v>
      </c>
      <c r="H15" s="6" t="s">
        <v>0</v>
      </c>
      <c r="I15" s="7" t="s">
        <v>1</v>
      </c>
      <c r="J15" s="8" t="s">
        <v>2</v>
      </c>
    </row>
    <row r="16" spans="1:22" x14ac:dyDescent="0.2">
      <c r="A16" s="13" t="s">
        <v>7</v>
      </c>
      <c r="B16" s="9">
        <v>53</v>
      </c>
      <c r="C16" s="10">
        <v>10.124228365658293</v>
      </c>
      <c r="D16" s="11">
        <v>3</v>
      </c>
      <c r="E16" s="9">
        <v>88.888888888888886</v>
      </c>
      <c r="F16" s="10">
        <v>40.860875065410816</v>
      </c>
      <c r="G16" s="12">
        <v>3</v>
      </c>
      <c r="H16" s="9">
        <v>98.333333333333329</v>
      </c>
      <c r="I16" s="10">
        <v>26.110342778293816</v>
      </c>
      <c r="J16" s="12">
        <v>3</v>
      </c>
    </row>
    <row r="17" spans="1:10" ht="17" thickBot="1" x14ac:dyDescent="0.25">
      <c r="A17" s="14" t="s">
        <v>8</v>
      </c>
      <c r="B17" s="15">
        <v>85</v>
      </c>
      <c r="C17" s="16">
        <v>23.2163735324878</v>
      </c>
      <c r="D17" s="17">
        <v>3</v>
      </c>
      <c r="E17" s="18">
        <v>37</v>
      </c>
      <c r="F17" s="19">
        <v>17.55806692907036</v>
      </c>
      <c r="G17" s="20">
        <v>3</v>
      </c>
      <c r="H17" s="18">
        <v>78.333333333333329</v>
      </c>
      <c r="I17" s="19">
        <v>31.587180944174172</v>
      </c>
      <c r="J17" s="20">
        <v>3</v>
      </c>
    </row>
    <row r="19" spans="1:10" ht="17" thickBot="1" x14ac:dyDescent="0.25">
      <c r="A19" t="s">
        <v>15</v>
      </c>
    </row>
    <row r="20" spans="1:10" x14ac:dyDescent="0.2">
      <c r="A20" s="1"/>
      <c r="B20" s="2" t="s">
        <v>13</v>
      </c>
      <c r="C20" s="3"/>
      <c r="D20" s="4"/>
      <c r="E20" s="2" t="s">
        <v>14</v>
      </c>
      <c r="F20" s="3"/>
      <c r="G20" s="4"/>
      <c r="H20" s="2" t="s">
        <v>9</v>
      </c>
      <c r="I20" s="3"/>
      <c r="J20" s="4"/>
    </row>
    <row r="21" spans="1:10" ht="17" thickBot="1" x14ac:dyDescent="0.25">
      <c r="A21" s="5" t="s">
        <v>3</v>
      </c>
      <c r="B21" s="6" t="s">
        <v>0</v>
      </c>
      <c r="C21" s="7" t="s">
        <v>1</v>
      </c>
      <c r="D21" s="8" t="s">
        <v>2</v>
      </c>
      <c r="E21" s="6" t="s">
        <v>0</v>
      </c>
      <c r="F21" s="7" t="s">
        <v>1</v>
      </c>
      <c r="G21" s="8" t="s">
        <v>2</v>
      </c>
      <c r="H21" s="6" t="s">
        <v>0</v>
      </c>
      <c r="I21" s="7" t="s">
        <v>1</v>
      </c>
      <c r="J21" s="8" t="s">
        <v>2</v>
      </c>
    </row>
    <row r="22" spans="1:10" x14ac:dyDescent="0.2">
      <c r="A22" s="13" t="s">
        <v>7</v>
      </c>
      <c r="B22" s="9">
        <v>100.11111111111111</v>
      </c>
      <c r="C22" s="10">
        <v>12.692955176439854</v>
      </c>
      <c r="D22" s="11">
        <v>3</v>
      </c>
      <c r="E22" s="9">
        <v>99.777777777777771</v>
      </c>
      <c r="F22" s="10">
        <v>12.862520921049857</v>
      </c>
      <c r="G22" s="12">
        <v>3</v>
      </c>
      <c r="H22" s="9">
        <v>99.888888888888886</v>
      </c>
      <c r="I22" s="10">
        <v>9.6494098840867526</v>
      </c>
      <c r="J22" s="12">
        <v>3</v>
      </c>
    </row>
    <row r="23" spans="1:10" ht="17" thickBot="1" x14ac:dyDescent="0.25">
      <c r="A23" s="14" t="s">
        <v>8</v>
      </c>
      <c r="B23" s="15">
        <v>88.857142857142861</v>
      </c>
      <c r="C23" s="16">
        <v>59.077431030325421</v>
      </c>
      <c r="D23" s="17">
        <v>3</v>
      </c>
      <c r="E23" s="18">
        <v>29</v>
      </c>
      <c r="F23" s="19">
        <v>22.335110092792085</v>
      </c>
      <c r="G23" s="20">
        <v>3</v>
      </c>
      <c r="H23" s="18">
        <v>97</v>
      </c>
      <c r="I23" s="19">
        <v>32.314857264113051</v>
      </c>
      <c r="J23" s="20">
        <v>3</v>
      </c>
    </row>
    <row r="25" spans="1:10" x14ac:dyDescent="0.2">
      <c r="A25" s="22"/>
      <c r="B25" s="22"/>
      <c r="C25" s="22"/>
      <c r="D25" s="22"/>
      <c r="E25" s="22"/>
      <c r="F25" s="22"/>
      <c r="G25" s="22"/>
      <c r="H25" s="22"/>
      <c r="I25" s="22"/>
    </row>
  </sheetData>
  <mergeCells count="2">
    <mergeCell ref="L4:T4"/>
    <mergeCell ref="A25:I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11</vt:lpstr>
      <vt:lpstr>Figure 14</vt:lpstr>
      <vt:lpstr>Figure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Syed Mohammad Syed Mohamed</dc:creator>
  <cp:lastModifiedBy>Daniel Syed Mohammad Syed Mohamed</cp:lastModifiedBy>
  <dcterms:created xsi:type="dcterms:W3CDTF">2024-09-22T10:25:32Z</dcterms:created>
  <dcterms:modified xsi:type="dcterms:W3CDTF">2024-09-22T11:56:31Z</dcterms:modified>
</cp:coreProperties>
</file>