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defaultThemeVersion="202300"/>
  <mc:AlternateContent xmlns:mc="http://schemas.openxmlformats.org/markup-compatibility/2006">
    <mc:Choice Requires="x15">
      <x15ac:absPath xmlns:x15ac="http://schemas.microsoft.com/office/spreadsheetml/2010/11/ac" url="/Users/jonathantang/Documents/University of Sheffield/Thesis/ORDA Materials/Priming Self-Construals/Priming Self-Construals/Pilot Study/"/>
    </mc:Choice>
  </mc:AlternateContent>
  <xr:revisionPtr revIDLastSave="0" documentId="13_ncr:1_{E036D59A-E3C3-F045-B681-C21CE476394D}" xr6:coauthVersionLast="47" xr6:coauthVersionMax="47" xr10:uidLastSave="{00000000-0000-0000-0000-000000000000}"/>
  <bookViews>
    <workbookView xWindow="31600" yWindow="-1140" windowWidth="28800" windowHeight="15940" activeTab="2" xr2:uid="{00000000-000D-0000-FFFF-FFFF00000000}"/>
  </bookViews>
  <sheets>
    <sheet name="Compiled" sheetId="2" r:id="rId1"/>
    <sheet name="Cleaned" sheetId="3" r:id="rId2"/>
    <sheet name="RAW" sheetId="1" r:id="rId3"/>
  </sheets>
  <definedNames>
    <definedName name="_xlnm._FilterDatabase" localSheetId="1" hidden="1">Cleaned!$A$2:$FX$8</definedName>
    <definedName name="_xlnm._FilterDatabase" localSheetId="2" hidden="1">RAW!$A$2:$GO$11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3" i="2" l="1"/>
  <c r="V3" i="2"/>
  <c r="U4" i="2"/>
  <c r="V4" i="2"/>
  <c r="U5" i="2"/>
  <c r="V5" i="2"/>
  <c r="U6" i="2"/>
  <c r="V6" i="2"/>
  <c r="U7" i="2"/>
  <c r="V7" i="2"/>
  <c r="U8" i="2"/>
  <c r="V8" i="2"/>
  <c r="U10" i="2"/>
  <c r="V10" i="2"/>
  <c r="U11" i="2"/>
  <c r="V11" i="2"/>
  <c r="U12" i="2"/>
  <c r="V12" i="2"/>
  <c r="U13" i="2"/>
  <c r="V13" i="2"/>
  <c r="U14" i="2"/>
  <c r="V14" i="2"/>
  <c r="U15" i="2"/>
  <c r="V15" i="2"/>
  <c r="R4" i="2"/>
  <c r="S4" i="2"/>
  <c r="R5" i="2"/>
  <c r="S5" i="2"/>
  <c r="R6" i="2"/>
  <c r="S6" i="2"/>
  <c r="R7" i="2"/>
  <c r="S7" i="2"/>
  <c r="R8" i="2"/>
  <c r="S8" i="2"/>
  <c r="R10" i="2"/>
  <c r="S10" i="2"/>
  <c r="R11" i="2"/>
  <c r="S11" i="2"/>
  <c r="R12" i="2"/>
  <c r="S12" i="2"/>
  <c r="R13" i="2"/>
  <c r="S13" i="2"/>
  <c r="R14" i="2"/>
  <c r="S14" i="2"/>
  <c r="R15" i="2"/>
  <c r="S15" i="2"/>
  <c r="O4" i="2"/>
  <c r="P4" i="2"/>
  <c r="O5" i="2"/>
  <c r="P5" i="2"/>
  <c r="O6" i="2"/>
  <c r="P6" i="2"/>
  <c r="O7" i="2"/>
  <c r="P7" i="2"/>
  <c r="O8" i="2"/>
  <c r="P8" i="2"/>
  <c r="O10" i="2"/>
  <c r="P10" i="2"/>
  <c r="O11" i="2"/>
  <c r="P11" i="2"/>
  <c r="O12" i="2"/>
  <c r="P12" i="2"/>
  <c r="O13" i="2"/>
  <c r="P13" i="2"/>
  <c r="O14" i="2"/>
  <c r="P14" i="2"/>
  <c r="O15" i="2"/>
  <c r="P15" i="2"/>
  <c r="K4" i="2"/>
  <c r="L4" i="2"/>
  <c r="M4" i="2"/>
  <c r="K5" i="2"/>
  <c r="L5" i="2"/>
  <c r="M5" i="2"/>
  <c r="K6" i="2"/>
  <c r="L6" i="2"/>
  <c r="M6" i="2"/>
  <c r="K7" i="2"/>
  <c r="L7" i="2"/>
  <c r="M7" i="2"/>
  <c r="K8" i="2"/>
  <c r="L8" i="2"/>
  <c r="M8" i="2"/>
  <c r="K10" i="2"/>
  <c r="L10" i="2"/>
  <c r="M10" i="2"/>
  <c r="K11" i="2"/>
  <c r="L11" i="2"/>
  <c r="M11" i="2"/>
  <c r="K12" i="2"/>
  <c r="L12" i="2"/>
  <c r="M12" i="2"/>
  <c r="K13" i="2"/>
  <c r="L13" i="2"/>
  <c r="M13" i="2"/>
  <c r="K14" i="2"/>
  <c r="L14" i="2"/>
  <c r="M14" i="2"/>
  <c r="K15" i="2"/>
  <c r="L15" i="2"/>
  <c r="M15" i="2"/>
  <c r="G4" i="2"/>
  <c r="H4" i="2"/>
  <c r="I4" i="2"/>
  <c r="G5" i="2"/>
  <c r="H5" i="2"/>
  <c r="I5" i="2"/>
  <c r="G6" i="2"/>
  <c r="H6" i="2"/>
  <c r="I6" i="2"/>
  <c r="G7" i="2"/>
  <c r="H7" i="2"/>
  <c r="I7" i="2"/>
  <c r="G8" i="2"/>
  <c r="H8" i="2"/>
  <c r="I8" i="2"/>
  <c r="G10" i="2"/>
  <c r="H10" i="2"/>
  <c r="I10" i="2"/>
  <c r="G11" i="2"/>
  <c r="H11" i="2"/>
  <c r="I11" i="2"/>
  <c r="G12" i="2"/>
  <c r="H12" i="2"/>
  <c r="I12" i="2"/>
  <c r="G13" i="2"/>
  <c r="H13" i="2"/>
  <c r="I13" i="2"/>
  <c r="G14" i="2"/>
  <c r="H14" i="2"/>
  <c r="I14" i="2"/>
  <c r="G15" i="2"/>
  <c r="H15" i="2"/>
  <c r="I15" i="2"/>
  <c r="C4" i="2"/>
  <c r="D4" i="2"/>
  <c r="E4" i="2"/>
  <c r="C5" i="2"/>
  <c r="D5" i="2"/>
  <c r="E5" i="2"/>
  <c r="C6" i="2"/>
  <c r="D6" i="2"/>
  <c r="E6" i="2"/>
  <c r="C7" i="2"/>
  <c r="D7" i="2"/>
  <c r="E7" i="2"/>
  <c r="C8" i="2"/>
  <c r="D8" i="2"/>
  <c r="E8" i="2"/>
  <c r="C10" i="2"/>
  <c r="D10" i="2"/>
  <c r="E10" i="2"/>
  <c r="C11" i="2"/>
  <c r="D11" i="2"/>
  <c r="E11" i="2"/>
  <c r="C12" i="2"/>
  <c r="D12" i="2"/>
  <c r="E12" i="2"/>
  <c r="C13" i="2"/>
  <c r="D13" i="2"/>
  <c r="E13" i="2"/>
  <c r="C14" i="2"/>
  <c r="D14" i="2"/>
  <c r="E14" i="2"/>
  <c r="C15" i="2"/>
  <c r="D15" i="2"/>
  <c r="E15" i="2"/>
  <c r="T15" i="2"/>
  <c r="Q15" i="2"/>
  <c r="N15" i="2"/>
  <c r="J15" i="2"/>
  <c r="F15" i="2"/>
  <c r="B15" i="2"/>
  <c r="T14" i="2"/>
  <c r="Q14" i="2"/>
  <c r="N14" i="2"/>
  <c r="J14" i="2"/>
  <c r="F14" i="2"/>
  <c r="B14" i="2"/>
  <c r="T13" i="2"/>
  <c r="Q13" i="2"/>
  <c r="N13" i="2"/>
  <c r="J13" i="2"/>
  <c r="F13" i="2"/>
  <c r="B13" i="2"/>
  <c r="T12" i="2"/>
  <c r="Q12" i="2"/>
  <c r="N12" i="2"/>
  <c r="J12" i="2"/>
  <c r="F12" i="2"/>
  <c r="B12" i="2"/>
  <c r="T11" i="2"/>
  <c r="Q11" i="2"/>
  <c r="N11" i="2"/>
  <c r="J11" i="2"/>
  <c r="F11" i="2"/>
  <c r="B11" i="2"/>
  <c r="T10" i="2"/>
  <c r="Q10" i="2"/>
  <c r="N10" i="2"/>
  <c r="J10" i="2"/>
  <c r="F10" i="2"/>
  <c r="B10" i="2"/>
  <c r="Q8" i="2"/>
  <c r="T8" i="2"/>
  <c r="N8" i="2"/>
  <c r="J8" i="2"/>
  <c r="F8" i="2"/>
  <c r="B8" i="2"/>
  <c r="T7" i="2"/>
  <c r="Q7" i="2"/>
  <c r="N7" i="2"/>
  <c r="J7" i="2"/>
  <c r="F7" i="2"/>
  <c r="B7" i="2"/>
  <c r="T6" i="2"/>
  <c r="Q6" i="2"/>
  <c r="N6" i="2"/>
  <c r="J6" i="2"/>
  <c r="F6" i="2"/>
  <c r="B6" i="2"/>
  <c r="T5" i="2"/>
  <c r="Q5" i="2"/>
  <c r="N5" i="2"/>
  <c r="J5" i="2"/>
  <c r="F5" i="2"/>
  <c r="B5" i="2"/>
  <c r="T4" i="2"/>
  <c r="Q4" i="2"/>
  <c r="N4" i="2"/>
  <c r="J4" i="2"/>
  <c r="F4" i="2"/>
  <c r="B4" i="2"/>
  <c r="T3" i="2"/>
  <c r="R3" i="2"/>
  <c r="S3" i="2"/>
  <c r="Q3" i="2"/>
  <c r="O3" i="2"/>
  <c r="P3" i="2"/>
  <c r="N3" i="2"/>
  <c r="K3" i="2"/>
  <c r="L3" i="2"/>
  <c r="M3" i="2"/>
  <c r="J3" i="2"/>
  <c r="G3" i="2"/>
  <c r="H3" i="2"/>
  <c r="I3" i="2"/>
  <c r="F3" i="2"/>
  <c r="C3" i="2"/>
  <c r="D3" i="2"/>
  <c r="E3" i="2"/>
  <c r="B3" i="2"/>
</calcChain>
</file>

<file path=xl/sharedStrings.xml><?xml version="1.0" encoding="utf-8"?>
<sst xmlns="http://schemas.openxmlformats.org/spreadsheetml/2006/main" count="1797" uniqueCount="451">
  <si>
    <t>StartDate</t>
  </si>
  <si>
    <t>EndDate</t>
  </si>
  <si>
    <t>Duration (in seconds)</t>
  </si>
  <si>
    <t>Finished</t>
  </si>
  <si>
    <t>RecordedDate</t>
  </si>
  <si>
    <t>ResponseId</t>
  </si>
  <si>
    <t>DistributionChannel</t>
  </si>
  <si>
    <t>UserLanguage</t>
  </si>
  <si>
    <t>Mozart Timer_First Click</t>
  </si>
  <si>
    <t>Mozart Timer_Last Click</t>
  </si>
  <si>
    <t>Mozart Timer_Page Submit</t>
  </si>
  <si>
    <t>Mozart Timer_Click Count</t>
  </si>
  <si>
    <t>Mozart Represent_1</t>
  </si>
  <si>
    <t>Mozart Represent_2</t>
  </si>
  <si>
    <t>Mozart Represent_3</t>
  </si>
  <si>
    <t>Mozart Represent_4</t>
  </si>
  <si>
    <t>Mozart Associations</t>
  </si>
  <si>
    <t>Mozart TST</t>
  </si>
  <si>
    <t>Mozart Familiar</t>
  </si>
  <si>
    <t>Mozart Liking</t>
  </si>
  <si>
    <t>Mozart Relate</t>
  </si>
  <si>
    <t>Mozart Emotions</t>
  </si>
  <si>
    <t>Mozart Describe</t>
  </si>
  <si>
    <t>Taylor Timer_First Click</t>
  </si>
  <si>
    <t>Taylor Timer_Last Click</t>
  </si>
  <si>
    <t>Taylor Timer_Page Submit</t>
  </si>
  <si>
    <t>Taylor Timer_Click Count</t>
  </si>
  <si>
    <t>Taylor Represent_1</t>
  </si>
  <si>
    <t>Taylor Represent_2</t>
  </si>
  <si>
    <t>Taylor Represent_3</t>
  </si>
  <si>
    <t>Taylor Represent_4</t>
  </si>
  <si>
    <t>Taylor Associations</t>
  </si>
  <si>
    <t>Taylor TST</t>
  </si>
  <si>
    <t>Taylor Familiar</t>
  </si>
  <si>
    <t>Taylor Liking</t>
  </si>
  <si>
    <t>Taylor Relate</t>
  </si>
  <si>
    <t>Taylor Emotions</t>
  </si>
  <si>
    <t>Taylor Describe</t>
  </si>
  <si>
    <t>Beethoven Timer_First Click</t>
  </si>
  <si>
    <t>Beethoven Timer_Last Click</t>
  </si>
  <si>
    <t>Beethoven Timer_Page Submit</t>
  </si>
  <si>
    <t>Beethoven Timer_Click Count</t>
  </si>
  <si>
    <t>Beethoven Represent_1</t>
  </si>
  <si>
    <t>Beethoven Represent_2</t>
  </si>
  <si>
    <t>Beethoven Represent_3</t>
  </si>
  <si>
    <t>Beethoven Represent_4</t>
  </si>
  <si>
    <t>Beethoven Associate</t>
  </si>
  <si>
    <t>Beethoven TST</t>
  </si>
  <si>
    <t>Beethoven Familiar</t>
  </si>
  <si>
    <t>Beethoven Liking</t>
  </si>
  <si>
    <t>Beethoven Relate</t>
  </si>
  <si>
    <t>Beethoven Emotions</t>
  </si>
  <si>
    <t>Beethoven Describe</t>
  </si>
  <si>
    <t>USA Timer_First Click</t>
  </si>
  <si>
    <t>USA Timer_Last Click</t>
  </si>
  <si>
    <t>USA Timer_Page Submit</t>
  </si>
  <si>
    <t>USA Timer_Click Count</t>
  </si>
  <si>
    <t>USA Represent_1</t>
  </si>
  <si>
    <t>USA Represent_2</t>
  </si>
  <si>
    <t>USA Represent_3</t>
  </si>
  <si>
    <t>USA Represent_4</t>
  </si>
  <si>
    <t>USA Association</t>
  </si>
  <si>
    <t>USA TST</t>
  </si>
  <si>
    <t>USA Familiar</t>
  </si>
  <si>
    <t>USA Liking</t>
  </si>
  <si>
    <t>USA Relate</t>
  </si>
  <si>
    <t>USA Emotions</t>
  </si>
  <si>
    <t>USA Describe</t>
  </si>
  <si>
    <t>TGTBTU Timer_First Click</t>
  </si>
  <si>
    <t>TGTBTU Timer_Last Click</t>
  </si>
  <si>
    <t>TGTBTU Timer_Page Submit</t>
  </si>
  <si>
    <t>TGTBTU Timer_Click Count</t>
  </si>
  <si>
    <t>TGTBTU Represent_1</t>
  </si>
  <si>
    <t>TGTBTU Represent_2</t>
  </si>
  <si>
    <t>TGTBTU Represent_3</t>
  </si>
  <si>
    <t>TGTBTU Represent_4</t>
  </si>
  <si>
    <t>TGTBTU Association</t>
  </si>
  <si>
    <t>TGTBTU TST</t>
  </si>
  <si>
    <t>TGTBTU Familiar</t>
  </si>
  <si>
    <t>TGTBTU Liking</t>
  </si>
  <si>
    <t>TGTBTU Relate</t>
  </si>
  <si>
    <t>TGTBTU Emotions</t>
  </si>
  <si>
    <t>TGTBTU Describe</t>
  </si>
  <si>
    <t>X-Men Timer_First Click</t>
  </si>
  <si>
    <t>X-Men Timer_Last Click</t>
  </si>
  <si>
    <t>X-Men Timer_Page Submit</t>
  </si>
  <si>
    <t>X-Men Timer_Click Count</t>
  </si>
  <si>
    <t>X-Men Represent_1</t>
  </si>
  <si>
    <t>X-Men Represent_2</t>
  </si>
  <si>
    <t>X-Men Represent_3</t>
  </si>
  <si>
    <t>X-Men Represent_4</t>
  </si>
  <si>
    <t>X-Men Association</t>
  </si>
  <si>
    <t>X-Men TST</t>
  </si>
  <si>
    <t>X-Men Familiar</t>
  </si>
  <si>
    <t>X-Men Liking</t>
  </si>
  <si>
    <t>X-Men Relate</t>
  </si>
  <si>
    <t>X-Men Emotions</t>
  </si>
  <si>
    <t>X-Men Describe</t>
  </si>
  <si>
    <t>CTHD Timer_First Click</t>
  </si>
  <si>
    <t>CTHD Timer_Last Click</t>
  </si>
  <si>
    <t>CTHD Timer_Page Submit</t>
  </si>
  <si>
    <t>CTHD Timer_Click Count</t>
  </si>
  <si>
    <t>CTHD Represent_1</t>
  </si>
  <si>
    <t>CTHD Represent_2</t>
  </si>
  <si>
    <t>CTHD Represent_3</t>
  </si>
  <si>
    <t>CTHD Represent_4</t>
  </si>
  <si>
    <t>CTHD Association</t>
  </si>
  <si>
    <t>CTHD TST</t>
  </si>
  <si>
    <t>CTHD Familiar</t>
  </si>
  <si>
    <t>CTHD Liking</t>
  </si>
  <si>
    <t>CTHD Relate</t>
  </si>
  <si>
    <t>CTHD Emotions</t>
  </si>
  <si>
    <t>CTHD Describe</t>
  </si>
  <si>
    <t>Jay Chou Timer_First Click</t>
  </si>
  <si>
    <t>Jay Chou Timer_Last Click</t>
  </si>
  <si>
    <t>Jay Chou Timer_Page Submit</t>
  </si>
  <si>
    <t>Jay Chou Timer_Click Count</t>
  </si>
  <si>
    <t>Jay Chou Represent_1</t>
  </si>
  <si>
    <t>Jay Chou Represent_2</t>
  </si>
  <si>
    <t>Jay Chou Represent_3</t>
  </si>
  <si>
    <t>Jay Chou Represent_4</t>
  </si>
  <si>
    <t>Jay Chou Association</t>
  </si>
  <si>
    <t>Jay Chou TST</t>
  </si>
  <si>
    <t>Jay Chou Familiar</t>
  </si>
  <si>
    <t>Jay Chou Liking</t>
  </si>
  <si>
    <t>Jay Chou Relate</t>
  </si>
  <si>
    <t>Jay Chou Emotions</t>
  </si>
  <si>
    <t>Jay Chou Describe</t>
  </si>
  <si>
    <t>China Timer_First Click</t>
  </si>
  <si>
    <t>China Timer_Last Click</t>
  </si>
  <si>
    <t>China Timer_Page Submit</t>
  </si>
  <si>
    <t>China Timer_Click Count</t>
  </si>
  <si>
    <t>China Represent_1</t>
  </si>
  <si>
    <t>China Represent_2</t>
  </si>
  <si>
    <t>China Represent_3</t>
  </si>
  <si>
    <t>China Represent_4</t>
  </si>
  <si>
    <t>China Association</t>
  </si>
  <si>
    <t>China TST</t>
  </si>
  <si>
    <t>China Familiar</t>
  </si>
  <si>
    <t>China Liking</t>
  </si>
  <si>
    <t>China Relate</t>
  </si>
  <si>
    <t>China Emotions</t>
  </si>
  <si>
    <t>China Describe</t>
  </si>
  <si>
    <t>Horse Timer_First Click</t>
  </si>
  <si>
    <t>Horse Timer_Last Click</t>
  </si>
  <si>
    <t>Horse Timer_Page Submit</t>
  </si>
  <si>
    <t>Horse Timer_Click Count</t>
  </si>
  <si>
    <t>Horse Represent_1</t>
  </si>
  <si>
    <t>Horse Represent_2</t>
  </si>
  <si>
    <t>Horse Represent_3</t>
  </si>
  <si>
    <t>Horse Represent_4</t>
  </si>
  <si>
    <t>Horse Association</t>
  </si>
  <si>
    <t>Horse TST</t>
  </si>
  <si>
    <t>Horse Familiar</t>
  </si>
  <si>
    <t>Horse Liking</t>
  </si>
  <si>
    <t>Horse Relate</t>
  </si>
  <si>
    <t>Horse Emotions</t>
  </si>
  <si>
    <t>Horse Describe</t>
  </si>
  <si>
    <t>WFH Timer_First Click</t>
  </si>
  <si>
    <t>WFH Timer_Last Click</t>
  </si>
  <si>
    <t>WFH Timer_Page Submit</t>
  </si>
  <si>
    <t>WFH Timer_Click Count</t>
  </si>
  <si>
    <t>WFH Represent_1</t>
  </si>
  <si>
    <t>WFH Represent_2</t>
  </si>
  <si>
    <t>WFH Represent_3</t>
  </si>
  <si>
    <t>WFH Represent_4</t>
  </si>
  <si>
    <t>WFH Association</t>
  </si>
  <si>
    <t>WFH TST</t>
  </si>
  <si>
    <t>WFH Familiar</t>
  </si>
  <si>
    <t>WFH Liking</t>
  </si>
  <si>
    <t>WFH Relate</t>
  </si>
  <si>
    <t>WFH Emotions</t>
  </si>
  <si>
    <t>WFH Describe</t>
  </si>
  <si>
    <t>TCM Timer_First Click</t>
  </si>
  <si>
    <t>TCM Timer_Last Click</t>
  </si>
  <si>
    <t>TCM Timer_Page Submit</t>
  </si>
  <si>
    <t>TCM Timer_Click Count</t>
  </si>
  <si>
    <t>TCM Represent_1</t>
  </si>
  <si>
    <t>TCM Represent_2</t>
  </si>
  <si>
    <t>TCM Represent_3</t>
  </si>
  <si>
    <t>TCM Represent_4</t>
  </si>
  <si>
    <t>TCM Association</t>
  </si>
  <si>
    <t>TCM TST</t>
  </si>
  <si>
    <t>TCM Familiar</t>
  </si>
  <si>
    <t>TCM Liking</t>
  </si>
  <si>
    <t>TCM Relate</t>
  </si>
  <si>
    <t>TCM Emotions</t>
  </si>
  <si>
    <t>TCM Describe</t>
  </si>
  <si>
    <t>Start Date</t>
  </si>
  <si>
    <t>End Date</t>
  </si>
  <si>
    <t>Recorded Date</t>
  </si>
  <si>
    <t>Response ID</t>
  </si>
  <si>
    <t>Distribution Channel</t>
  </si>
  <si>
    <t>User Language</t>
  </si>
  <si>
    <t>Timing - First Click</t>
  </si>
  <si>
    <t>Timing - Last Click</t>
  </si>
  <si>
    <t>Timing - Page Submit</t>
  </si>
  <si>
    <t>Timing - Click Count</t>
  </si>
  <si>
    <t>How well does this music represent... - Western (or American) culture</t>
  </si>
  <si>
    <t>How well does this music represent... - Eastern (or Chinese) culture</t>
  </si>
  <si>
    <t>How well does this music represent... - Individualistic values</t>
  </si>
  <si>
    <t>How well does this music represent... - Collectivistic values</t>
  </si>
  <si>
    <t>What comes to mind when you hear this music?</t>
  </si>
  <si>
    <t>After listening to this music, write down 10 different responses to the question "Who am I?"</t>
  </si>
  <si>
    <t>How familiar are you with this music?</t>
  </si>
  <si>
    <t>To what extent did you like this music?</t>
  </si>
  <si>
    <t>To what extent can you relate to this music?</t>
  </si>
  <si>
    <t>What emotions did you perceive or feel while listening to this music?</t>
  </si>
  <si>
    <t>Describe the music and the culture it represents.</t>
  </si>
  <si>
    <t/>
  </si>
  <si>
    <t>R_2aiqOGRBUOKTioh</t>
  </si>
  <si>
    <t>preview</t>
  </si>
  <si>
    <t>EN</t>
  </si>
  <si>
    <t>Test</t>
  </si>
  <si>
    <t>R_4CHd5jRTDQBrGQp</t>
  </si>
  <si>
    <t>anonymous</t>
  </si>
  <si>
    <t>Orchestra</t>
  </si>
  <si>
    <t>Team player
Musician
Cultured 
Peaceful
Joyful
Liberated
Happy
Free
Blessed
Singaporean</t>
  </si>
  <si>
    <t>Jubilant</t>
  </si>
  <si>
    <t>Symphony</t>
  </si>
  <si>
    <t>Taylor swift</t>
  </si>
  <si>
    <t>Authentic
Sincere 
Singer
Real
Honest
Kind 
Caring
Enjoys quality relationships
Unique
Looks for the lost in society</t>
  </si>
  <si>
    <t>Unhappy</t>
  </si>
  <si>
    <t>Pop culture</t>
  </si>
  <si>
    <t>Happy
Patriotic
Individual
Unique
Team player
Music lover
Blessed
Cultured 
Wholesome
Mother</t>
  </si>
  <si>
    <t>Majestic</t>
  </si>
  <si>
    <t>Orchestra, timeless music since decades ago</t>
  </si>
  <si>
    <t>National anthem</t>
  </si>
  <si>
    <t>Singaporean
Loyal
Patriotic
Joyful
Mother
Proud
Chinese
Enjoy sports
Blessed
Team player</t>
  </si>
  <si>
    <t>Pride</t>
  </si>
  <si>
    <t>Modem</t>
  </si>
  <si>
    <t>Cowboys</t>
  </si>
  <si>
    <t>Strong
Woman
Mother
Protector
Cowboy
Fierce
Brave
Powerful
Assertive
In control</t>
  </si>
  <si>
    <t>Strength</t>
  </si>
  <si>
    <t>Western cowboy</t>
  </si>
  <si>
    <t>Sorrow</t>
  </si>
  <si>
    <t>Doer
Household manager
Administrator
Wearing numerous hats
Multi tasker
Needed everywhere
All over the place
Octopus
Frazzled
Chaos</t>
  </si>
  <si>
    <t>Unhappiness</t>
  </si>
  <si>
    <t>Chaotic</t>
  </si>
  <si>
    <t xml:space="preserve">Chinese dancer </t>
  </si>
  <si>
    <t xml:space="preserve">Chinese
Dancer
Musician
Woman
Mother
Asian
Small
Provider
Daughter
Wife </t>
  </si>
  <si>
    <t>Vast world</t>
  </si>
  <si>
    <t>Asian</t>
  </si>
  <si>
    <t>Jay chou</t>
  </si>
  <si>
    <t>Rested
Singer
Friend
Peaceful
Performer
Wife 
Music lover
Loyal 
Fun
Happy</t>
  </si>
  <si>
    <t>Happy</t>
  </si>
  <si>
    <t>Chinese pop</t>
  </si>
  <si>
    <t>China</t>
  </si>
  <si>
    <t>Independent
Singaporean
Westernised
Individual
Modern
Free
Blessed
Christian
Joyful
Liberated</t>
  </si>
  <si>
    <t>Restrictive</t>
  </si>
  <si>
    <t>Communism</t>
  </si>
  <si>
    <t>Chinese</t>
  </si>
  <si>
    <t>Chinese
Dancer 
Musician
Performer
Cultural
Young
Energetic
Liberated
Active
Free</t>
  </si>
  <si>
    <t>Uplifting</t>
  </si>
  <si>
    <t>Zither</t>
  </si>
  <si>
    <t>Chinese
Team player
Fighter
Strong
Woman
Provider
Doer
Mother
Beautiful
Brave</t>
  </si>
  <si>
    <t>Huang fei hong</t>
  </si>
  <si>
    <t>Delicate
Strong
Woman
Mother
Wife 
Protector
Daughter
Provider
Strength
Multi tasker</t>
  </si>
  <si>
    <t>R_8FfU49VEtlVK8zT</t>
  </si>
  <si>
    <t>Music centre concert as a child</t>
  </si>
  <si>
    <t xml:space="preserve">Middle aged
</t>
  </si>
  <si>
    <t>Light and happy</t>
  </si>
  <si>
    <t xml:space="preserve">Western </t>
  </si>
  <si>
    <t>Summer, motor bikes, light breeze, sunshine, sea</t>
  </si>
  <si>
    <t xml:space="preserve">Rebellious
Brave
Free
Young
</t>
  </si>
  <si>
    <t>Happiness, relief, optimism</t>
  </si>
  <si>
    <t xml:space="preserve">Western pop music </t>
  </si>
  <si>
    <t>concert</t>
  </si>
  <si>
    <t xml:space="preserve">Clarinettist
Predictable
Staid
</t>
  </si>
  <si>
    <t>None really - maybe boredom?</t>
  </si>
  <si>
    <t>Trump - Old gramophone player - 1950s Americans saluting</t>
  </si>
  <si>
    <t xml:space="preserve">White
Male
In a suit
Middle aged
White collar
</t>
  </si>
  <si>
    <t xml:space="preserve">National Anthem - Western </t>
  </si>
  <si>
    <t>Clint Eastwood in a poncho</t>
  </si>
  <si>
    <t xml:space="preserve">Loner
Male
Brutal
Cowboy
Bounty hunter
</t>
  </si>
  <si>
    <t>Caution</t>
  </si>
  <si>
    <t>American wild west</t>
  </si>
  <si>
    <t xml:space="preserve">Black and white moving steps - brass part in middle swirling upward bright tornado like yellow lights </t>
  </si>
  <si>
    <t xml:space="preserve">10 is a lot - 8 will have to do 😉
Over Thinker
Compassionate
Single minded
Driven
Loyal
Mainly Introverted
Friendly
Confident
</t>
  </si>
  <si>
    <t>Tension, anticipation, euphoria, calm</t>
  </si>
  <si>
    <t xml:space="preserve">Western early 20th century late romantic tonal </t>
  </si>
  <si>
    <t>12 Years in Tibet or Gladiator. Pictures of hot place, remote hut somewhere, sole occupant</t>
  </si>
  <si>
    <t xml:space="preserve">Reflective
Overthinker
Wallower
Sometimes depressive
Regretful
</t>
  </si>
  <si>
    <t>Calm, reflection, sorrow, regret</t>
  </si>
  <si>
    <t xml:space="preserve">Sounds a bit like film music after someone had lost  all their friends/family. Light textured and fresh. Eastern culture </t>
  </si>
  <si>
    <t>Bars, glass of wine, live music, view of the sea, cool breeze in the sun - chilling. Even though I don’t understand the words</t>
  </si>
  <si>
    <t>I am a man
I am a smoker
I play guitar
I am in my late 20s</t>
  </si>
  <si>
    <t>Relaxed, chilled, but I don’t understand the words</t>
  </si>
  <si>
    <t>Western sounding but language obviously not</t>
  </si>
  <si>
    <t>Black and white movie</t>
  </si>
  <si>
    <t>Sorry run out of things to say 🤦‍♀️</t>
  </si>
  <si>
    <t xml:space="preserve">Pride </t>
  </si>
  <si>
    <t xml:space="preserve">Triumphant Eastern </t>
  </si>
  <si>
    <t>Video game</t>
  </si>
  <si>
    <t xml:space="preserve">A cartoon character </t>
  </si>
  <si>
    <t>Nothing really</t>
  </si>
  <si>
    <t>God knows</t>
  </si>
  <si>
    <t>Army of ancient oriental soldiers dressed in red and gold</t>
  </si>
  <si>
    <t>Part of a team
Regimented
Reserved
Loyal
Principled
Highly skilled</t>
  </si>
  <si>
    <t>Restraint, stoicism</t>
  </si>
  <si>
    <t xml:space="preserve">Ancient Chinese </t>
  </si>
  <si>
    <t>Tai Chi- sparkly yellow - very early morning- peace</t>
  </si>
  <si>
    <t xml:space="preserve">Female
Subservient 
Maybe Japanese?
</t>
  </si>
  <si>
    <t>Peace and calm</t>
  </si>
  <si>
    <t xml:space="preserve">Eastern </t>
  </si>
  <si>
    <t>R_4xQ0jDEXgDrTos0</t>
  </si>
  <si>
    <t>Mozart being a genius</t>
  </si>
  <si>
    <t xml:space="preserve">Adventurer
Analyst
Dog lover
History buff
Nature
Anglophile
Curious
Athlete
Runner
Being reformed 
</t>
  </si>
  <si>
    <t>High energy</t>
  </si>
  <si>
    <t xml:space="preserve">Blossoming European culture </t>
  </si>
  <si>
    <t>Youth</t>
  </si>
  <si>
    <t>Lonely
Wondering about life
No regrets
Analyst
Adventurer
Try guy
Dog lover
Exotic
Dreams and execution
Seeking</t>
  </si>
  <si>
    <t>Nostalgia</t>
  </si>
  <si>
    <t xml:space="preserve">Proliferation of American culture, how the spread of Christianity proliferated the concept of monogamy expressed in these songs  </t>
  </si>
  <si>
    <t>The renaissance</t>
  </si>
  <si>
    <t>Analyst
Adventurer
Try guy
Dog lover
Mushy
Big brother
Exotic
Curious
Traveler
Playful</t>
  </si>
  <si>
    <t>Light, a lovely dance</t>
  </si>
  <si>
    <t xml:space="preserve">The rapid ascent of the West as it begins to realize industrializatuon had propelled a poor backwater ibti the most advanced continent and cultural confidence in its art and music reflects this new understanding. </t>
  </si>
  <si>
    <t xml:space="preserve">That line about "the rockets red glare... Gave proof that our flag was still there" is so bad ass and iconic. True stiff upper lip. Can see why America became the greatest country in the world. </t>
  </si>
  <si>
    <t xml:space="preserve">Analyst
Adventurer
Anglophile
Believer in human rights
America-phile
Pax Americana supporter
Enjoyer of the peace dividend post fall of USSR
Westernised Banana
2nd amendment supporter - - wouldn't it be great if North Korean citizens had guns? 
Anti dictatorship
</t>
  </si>
  <si>
    <t xml:space="preserve">I wish I was American </t>
  </si>
  <si>
    <t xml:space="preserve">A country born from ragtag groups of free people taking up arms and fighting against the tyranny of the British Empire </t>
  </si>
  <si>
    <t xml:space="preserve">Ahh the lone cowboy taking on hordes of bandits with his 2nd amendment approved firearm. What could be more American? There's no way Clint Eastwood is a collectivistic communist. </t>
  </si>
  <si>
    <t>Adventurer
Analyst
Explorer
Believer in personal rights
Anglophile
Wish I could ride a horse
Would get a gun if I lived in the US, 3 gun with a revolver would be sick
Dog lover
Cook - cowboy beans are delicious BTW, bake with bacon and ancho chilli you won't regret
Outdoor enthusiast</t>
  </si>
  <si>
    <t>Vast expanse of the West</t>
  </si>
  <si>
    <t>Rugged individualistic courageous</t>
  </si>
  <si>
    <t xml:space="preserve">Trepidation suspense </t>
  </si>
  <si>
    <t>Suspense</t>
  </si>
  <si>
    <t xml:space="preserve">Suspenseful music for a film I'd guess. No real cultural content. </t>
  </si>
  <si>
    <t>That if you're using "the eternal vow" from crouching Tiger, your experiment construction seems biased to get the survey user to pick collectivistic values response... Pretty sure there's many individualistic Chinese songs like 山丘</t>
  </si>
  <si>
    <t xml:space="preserve">Analyst
Adventurer
Dog lover
Exotic
History buff
Runner
Explorer
Healthy
Cook
Big brother
</t>
  </si>
  <si>
    <t>Like a wuxia hero</t>
  </si>
  <si>
    <t>Discipline and honor</t>
  </si>
  <si>
    <t>Heartbreak</t>
  </si>
  <si>
    <t>Lover
Analyst
Adventurer
Curious
Big brother
Exotic
Lonely
Culturally confused
Nostalgic
Mushy</t>
  </si>
  <si>
    <t>Loneliness</t>
  </si>
  <si>
    <t>Taiwanese fusion between East and west</t>
  </si>
  <si>
    <t>Bro this is one of the China communist songs it clearly screams collectivist</t>
  </si>
  <si>
    <t>Analyst
Adventurer
Anti communism
Disappointed in CCP stewardship of China
Personal rights believer
Property rights are important
Dog lover
Fan of 1984
Taiwan supporter
Sad for the people of China</t>
  </si>
  <si>
    <t>Sadness on a huge waste of human potential</t>
  </si>
  <si>
    <t>The hopfulness of this national anthem contrasts with the 50m who died under Mao</t>
  </si>
  <si>
    <t xml:space="preserve"> horses running in xinjiang</t>
  </si>
  <si>
    <t>Analyst
Adventurer
Enjoyer of Chinese culture
Lover of Xinjiang grapes and noodles
Dog lover
Athlete
Healthy
Wish I had high horseriding skill
Interest in the Exotic</t>
  </si>
  <si>
    <t>Freedom amidst huge grasslands, the skill of a horse archer</t>
  </si>
  <si>
    <t>Tough and self reliant people's living in the grasslands</t>
  </si>
  <si>
    <t xml:space="preserve">A lone badass martial artist fighting hordes of bad guys. </t>
  </si>
  <si>
    <t>Analyst
Adventurer
Wish I didn't fracture my back and have to quit martial arts
Wannabe warrior
Learnt the blow gun as consolation prize
Athlete
Healthy
Kinda hungry atm
Explorer
Dog lover</t>
  </si>
  <si>
    <t>Wouldn't it be nice to visit ancient China with some amazing qinggong</t>
  </si>
  <si>
    <t>Badass shaolin monks</t>
  </si>
  <si>
    <t>A man facing great trials</t>
  </si>
  <si>
    <t>Analyst
Adventurer
Explorer
Healthy
Perseverance
Dog lover
Exotic
Curious
Lonely
Athlete</t>
  </si>
  <si>
    <t>Determination</t>
  </si>
  <si>
    <t>A culture able to take on great suffering and persevere through it</t>
  </si>
  <si>
    <t>R_4317JAwvQLoxxMV</t>
  </si>
  <si>
    <t xml:space="preserve">Rich European people </t>
  </si>
  <si>
    <t xml:space="preserve">I am a billionaire  I am a billionaire I am a billionaire I am a billionaire I am a billionaire I am a billionaire I am snorlax I am good at tennis I am good at tennis I am good at tennis </t>
  </si>
  <si>
    <t>Happiness, joy</t>
  </si>
  <si>
    <t xml:space="preserve">Triumph and celebration, eastern European culture </t>
  </si>
  <si>
    <t>Taylor swift, country</t>
  </si>
  <si>
    <t>I am me
I am not like that girl
I'm a lucky person
I'm a girl
I am who I am
I am someone who likes nature
I am sorry I can't think of anything else.</t>
  </si>
  <si>
    <t>None</t>
  </si>
  <si>
    <t>Western Hollywood / fairy tale. Very dramatic culture with whirlwind romances etc.</t>
  </si>
  <si>
    <t>Classical music, orchestra</t>
  </si>
  <si>
    <t xml:space="preserve">Light
Airy
</t>
  </si>
  <si>
    <t>Relaxed</t>
  </si>
  <si>
    <t xml:space="preserve">Classical music, western culture </t>
  </si>
  <si>
    <t>Taylor Swift, fairytale romance</t>
  </si>
  <si>
    <t>I am...
Me
Fun-loving
Easygoing
Nature lover
Plant mama
Silence
Clouds
Out of responses</t>
  </si>
  <si>
    <t>Country pop music, whimsical western culture</t>
  </si>
  <si>
    <t>Wild wild west</t>
  </si>
  <si>
    <t xml:space="preserve">i am Borat, I am Iron man, I am a human, I am Thanos, I am a chicken, I am a tennis player, I am a waterpolo player, I am a billionaire, I am a billionaire, I am a billionaire </t>
  </si>
  <si>
    <t xml:space="preserve">Excitement </t>
  </si>
  <si>
    <t xml:space="preserve">Upbeat tempo,fast paced and lively, western and native American culture, </t>
  </si>
  <si>
    <t xml:space="preserve">Movie soundtrack, lord of the rings </t>
  </si>
  <si>
    <t>Myself</t>
  </si>
  <si>
    <t>Complexity, over bursting of emotions</t>
  </si>
  <si>
    <t>Very dramatic and suspense building music. Representative of western movie soundtracks.</t>
  </si>
  <si>
    <t>Nature, scenery</t>
  </si>
  <si>
    <t>NA</t>
  </si>
  <si>
    <t>Yearning, nostalgia</t>
  </si>
  <si>
    <t>It's a very emotional piece. Reminds me of Japanese culture where emotions are slightly more muted</t>
  </si>
  <si>
    <t>Jay chou. Chinese Pop culture</t>
  </si>
  <si>
    <t>Me</t>
  </si>
  <si>
    <t>It's a easy listening song representing more modern Chinese pop music</t>
  </si>
  <si>
    <t>Patriotism</t>
  </si>
  <si>
    <t xml:space="preserve">Patriotism, motivation, </t>
  </si>
  <si>
    <t xml:space="preserve">It's a stimulating piece meant to spur people to work together for the greater good </t>
  </si>
  <si>
    <t>Horses, acrobatics</t>
  </si>
  <si>
    <t xml:space="preserve">Calm
Peaceful
Quiet
</t>
  </si>
  <si>
    <t>Frenetic, hyper</t>
  </si>
  <si>
    <t>It's a very fast paced, highly energetic music. Represents the vibrancy of Chinese culture</t>
  </si>
  <si>
    <t xml:space="preserve">Chinese culture, Dragons, red and gold colours, </t>
  </si>
  <si>
    <t>Chinese
Me</t>
  </si>
  <si>
    <t>Feelings of grandeur, pride in culture</t>
  </si>
  <si>
    <t>It's a typical Chinese style music representing Chinese culture of grandeur, collectivity, teamwork, effort</t>
  </si>
  <si>
    <t>Plains, Chinese orchestra</t>
  </si>
  <si>
    <t>Freedom</t>
  </si>
  <si>
    <t>It's very Chinese and represents an individual within the collective.</t>
  </si>
  <si>
    <t>R_4kGCSqbZD0RePuR</t>
  </si>
  <si>
    <t>R_4g6dgmjwcj93xTA</t>
  </si>
  <si>
    <t>R_41a9lvldbliJgJo</t>
  </si>
  <si>
    <t>Mozart</t>
  </si>
  <si>
    <t>- I’m a vibrant entity
- I’m part of a collective
- I’m made of vibrating energy that resonates to music
- I’m an entity that feels music in its soul
- I’m someone who recognises and enjoys Eine kleine Nachtmusik
- I’m a fan of classical music
- I’m someone who likes German classical composers 
- I’m someone who’s running out of things to say
- see above</t>
  </si>
  <si>
    <t xml:space="preserve">Collective Joy </t>
  </si>
  <si>
    <t>European classical orchestral music</t>
  </si>
  <si>
    <t>Love lost and found</t>
  </si>
  <si>
    <t>- I’m regretting accepting the invite to this quiz
- I’m a loving entity
- I’m a believer in unconditional love
- I’m not a fan of romantic love.  That’s just primitive evolutionary needs
- I’m accepting of everyone just as they are
- I’m hoping you paid Taylor Swift royalty for this
- I’m searching for love of higher dimensions
- I’m trying to understand how collective consciousness and unconditional love interplay
- I’m tired and sleepy
- see above</t>
  </si>
  <si>
    <t xml:space="preserve">Sadness followed by elation as the love story evolves </t>
  </si>
  <si>
    <t>Western romantic love. Teenage individualistic fantasies</t>
  </si>
  <si>
    <t>Everyone man for himself</t>
  </si>
  <si>
    <t xml:space="preserve">Please just kill me instead
- I’m someone naturally drawn to collectivism
- I’m someone who understands there’s more strength in working together
- I’m not a fan of frontier men mentality
- I’m against the eradication of one culture by another
- I’m someone who believes that all cultures add something to the whole regardless of the moral overlay
- I’m cognisant of survival of the fittest but I don’t like it
- I’m a defender of the underdog
- I’m a believer that with consciousness comes great responsibility
- I’m believer of collective conscious living
- I’m done </t>
  </si>
  <si>
    <t>Alone</t>
  </si>
  <si>
    <t>Western music relating to the time of American expansion into the West and annihilation of the indigenous tribes</t>
  </si>
  <si>
    <t>It’s sweet sorrow kinda music</t>
  </si>
  <si>
    <t>I’m not Chinese so don’t understand the lyrics.  So this is about me answering “who I am” after listening to the tune and not relating to the lyrics of the song
- I’m a content person
- I’m a loving entity
- I’m a caring father
- I’m a secure person
- I’m a self sufficient person
- I’m a timeless sentient entity inhabiting this body
- I’m a citizen of this planet with no affinity to any culture, religion, nationality or ethnic tribe
- I am someone who’s helpful in completing quizzes for people I don’t even know
- I am out of things to say</t>
  </si>
  <si>
    <t>Happy sorrow music.  Kinda bittersweet undertones</t>
  </si>
  <si>
    <t>An Asian language song using western instruments.  Nice crossover of cultures</t>
  </si>
  <si>
    <t>Marching anthem</t>
  </si>
  <si>
    <t>Please no more 😢 
- I’m someone who’s doesn’t like jingoism 
- I’m repulsed by the constant call to arms for the never ending war against ourselves
- I’m not a fan of militant collectivism
- I’m against usurping others’ liberty and culture 
- I’m someone who believes in unique value of all conscious beings regardless of their perceived worldly worth
- I’m a believer of the golden and silver rules
- I’m someone who thing thinks he understands the universe and it’s more than victory of one tribe over another
- I’m left feeling uneasy about the exclusive nature of this music.  It evokes belonging for certain tribes at the exclusion of others
- I’m hoping this is the last question in this quiz
- see above</t>
  </si>
  <si>
    <t>Repulsion to the nationalism this is trying to provoke</t>
  </si>
  <si>
    <t>European nationalistic anthem</t>
  </si>
  <si>
    <t>Old Chinese nationalistic inspirational music</t>
  </si>
  <si>
    <t>- I’m ancient
- I’m eternal
- I’m losing it
- I’m an observer of culture and lore but not a follower
- I’m intrigued by history and turning points and evolution of societies and cultures
- I’m not a fan of nationalistic tribal themes
- I’m appreciative of different cultures
- I’m really hoping this is the last section of this quiz
- I’m me
- I’m happy</t>
  </si>
  <si>
    <t>Nostalgia and unease</t>
  </si>
  <si>
    <t>Chinese militaristic music</t>
  </si>
  <si>
    <t>Old Chinese culture - like a scene from the forbidden palace</t>
  </si>
  <si>
    <t xml:space="preserve">- I’m annoyed at this never ending quiz 
</t>
  </si>
  <si>
    <t>Peace and happiness</t>
  </si>
  <si>
    <t>Nostalgic music about Chinese glory days</t>
  </si>
  <si>
    <t>Western/American</t>
  </si>
  <si>
    <t>Eastern/Chinese</t>
  </si>
  <si>
    <t>Individualism</t>
  </si>
  <si>
    <t>Collectivism</t>
  </si>
  <si>
    <t>Taylor Swift</t>
  </si>
  <si>
    <t>Beethoven</t>
  </si>
  <si>
    <t>USA Anthem</t>
  </si>
  <si>
    <t>TBTBTU</t>
  </si>
  <si>
    <t>X-Men Movie</t>
  </si>
  <si>
    <t>Familiar</t>
  </si>
  <si>
    <t>Like</t>
  </si>
  <si>
    <t>Relate</t>
  </si>
  <si>
    <t>CTHD Movie</t>
  </si>
  <si>
    <t>Jay Chou</t>
  </si>
  <si>
    <t>China Anthem</t>
  </si>
  <si>
    <t>Horse Classical</t>
  </si>
  <si>
    <t>WFH Movie</t>
  </si>
  <si>
    <t>TCM</t>
  </si>
  <si>
    <t>Min</t>
  </si>
  <si>
    <t>Average</t>
  </si>
  <si>
    <t>Max</t>
  </si>
  <si>
    <t>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</si>
</sst>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indexed="8"/>
      <name val="Aptos Narrow"/>
      <family val="2"/>
      <scheme val="minor"/>
    </font>
  </fonts>
  <fills count="5">
    <fill>
      <patternFill patternType="none"/>
    </fill>
    <fill>
      <patternFill patternType="gray125"/>
    </fill>
    <fill>
      <patternFill patternType="solid">
        <fgColor indexed="22"/>
      </patternFill>
    </fill>
    <fill>
      <patternFill patternType="solid">
        <fgColor rgb="FFFFFF00"/>
        <bgColor indexed="64"/>
      </patternFill>
    </fill>
    <fill>
      <patternFill patternType="solid">
        <fgColor rgb="FF92D050"/>
        <bgColor indexed="64"/>
      </patternFill>
    </fill>
  </fills>
  <borders count="2">
    <border>
      <left/>
      <right/>
      <top/>
      <bottom/>
      <diagonal/>
    </border>
    <border>
      <left/>
      <right style="thin">
        <color indexed="64"/>
      </right>
      <top/>
      <bottom/>
      <diagonal/>
    </border>
  </borders>
  <cellStyleXfs count="1">
    <xf numFmtId="0" fontId="0" fillId="0" borderId="0"/>
  </cellStyleXfs>
  <cellXfs count="9">
    <xf numFmtId="0" fontId="0" fillId="0" borderId="0" xfId="0"/>
    <xf numFmtId="22" fontId="0" fillId="0" borderId="0" xfId="0" applyNumberFormat="1"/>
    <xf numFmtId="49" fontId="0" fillId="0" borderId="0" xfId="0" applyNumberFormat="1" applyAlignment="1">
      <alignment wrapText="1"/>
    </xf>
    <xf numFmtId="0" fontId="0" fillId="2" borderId="0" xfId="0" applyFill="1"/>
    <xf numFmtId="0" fontId="0" fillId="3" borderId="0" xfId="0" applyFill="1"/>
    <xf numFmtId="0" fontId="0" fillId="4" borderId="0" xfId="0" applyFill="1"/>
    <xf numFmtId="49" fontId="0" fillId="4" borderId="0" xfId="0" applyNumberFormat="1" applyFill="1" applyAlignment="1">
      <alignment wrapText="1"/>
    </xf>
    <xf numFmtId="49" fontId="0" fillId="3" borderId="0" xfId="0" applyNumberFormat="1" applyFill="1" applyAlignment="1">
      <alignment wrapText="1"/>
    </xf>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612DD-6D49-734D-96E3-5D5CC744EAAF}">
  <dimension ref="A1:V15"/>
  <sheetViews>
    <sheetView workbookViewId="0">
      <selection activeCell="G19" sqref="G19"/>
    </sheetView>
  </sheetViews>
  <sheetFormatPr baseColWidth="10" defaultRowHeight="15" x14ac:dyDescent="0.2"/>
  <cols>
    <col min="5" max="5" width="10.83203125" style="8"/>
    <col min="9" max="9" width="10.83203125" style="8"/>
    <col min="13" max="13" width="10.83203125" style="8"/>
    <col min="15" max="15" width="10.83203125" customWidth="1"/>
    <col min="16" max="16" width="10.83203125" style="8"/>
    <col min="19" max="19" width="10.83203125" style="8"/>
    <col min="22" max="22" width="10.83203125" style="8"/>
  </cols>
  <sheetData>
    <row r="1" spans="1:22" x14ac:dyDescent="0.2">
      <c r="B1" t="s">
        <v>448</v>
      </c>
      <c r="F1" t="s">
        <v>447</v>
      </c>
      <c r="J1" t="s">
        <v>449</v>
      </c>
      <c r="N1" t="s">
        <v>450</v>
      </c>
      <c r="Q1" t="s">
        <v>447</v>
      </c>
      <c r="T1" t="s">
        <v>449</v>
      </c>
    </row>
    <row r="2" spans="1:22" x14ac:dyDescent="0.2">
      <c r="B2" t="s">
        <v>429</v>
      </c>
      <c r="C2" t="s">
        <v>430</v>
      </c>
      <c r="D2" t="s">
        <v>431</v>
      </c>
      <c r="E2" s="8" t="s">
        <v>432</v>
      </c>
      <c r="F2" t="s">
        <v>429</v>
      </c>
      <c r="G2" t="s">
        <v>430</v>
      </c>
      <c r="H2" t="s">
        <v>431</v>
      </c>
      <c r="I2" s="8" t="s">
        <v>432</v>
      </c>
      <c r="J2" t="s">
        <v>429</v>
      </c>
      <c r="K2" t="s">
        <v>430</v>
      </c>
      <c r="L2" t="s">
        <v>431</v>
      </c>
      <c r="M2" s="8" t="s">
        <v>432</v>
      </c>
      <c r="N2" t="s">
        <v>438</v>
      </c>
      <c r="O2" t="s">
        <v>439</v>
      </c>
      <c r="P2" s="8" t="s">
        <v>440</v>
      </c>
      <c r="Q2" t="s">
        <v>438</v>
      </c>
      <c r="R2" t="s">
        <v>439</v>
      </c>
      <c r="S2" s="8" t="s">
        <v>440</v>
      </c>
      <c r="T2" t="s">
        <v>438</v>
      </c>
      <c r="U2" t="s">
        <v>439</v>
      </c>
      <c r="V2" s="8" t="s">
        <v>440</v>
      </c>
    </row>
    <row r="3" spans="1:22" x14ac:dyDescent="0.2">
      <c r="A3" t="s">
        <v>401</v>
      </c>
      <c r="B3">
        <f>AVERAGE(Cleaned!E3:E7)</f>
        <v>4.2</v>
      </c>
      <c r="C3">
        <f>AVERAGE(Cleaned!F3:F7)</f>
        <v>1</v>
      </c>
      <c r="D3">
        <f>AVERAGE(Cleaned!G3:G7)</f>
        <v>3.2</v>
      </c>
      <c r="E3" s="8">
        <f>AVERAGE(Cleaned!H3:H7)</f>
        <v>3</v>
      </c>
      <c r="F3">
        <f>MIN(Cleaned!E3:E7)</f>
        <v>2</v>
      </c>
      <c r="G3">
        <f>MIN(Cleaned!F3:F7)</f>
        <v>1</v>
      </c>
      <c r="H3">
        <f>MIN(Cleaned!G3:G7)</f>
        <v>2</v>
      </c>
      <c r="I3" s="8">
        <f>MIN(Cleaned!H3:H7)</f>
        <v>1</v>
      </c>
      <c r="J3">
        <f>MAX(Cleaned!E3:E7)</f>
        <v>5</v>
      </c>
      <c r="K3">
        <f>MAX(Cleaned!F3:F7)</f>
        <v>1</v>
      </c>
      <c r="L3">
        <f>MAX(Cleaned!G3:G7)</f>
        <v>5</v>
      </c>
      <c r="M3" s="8">
        <f>MAX(Cleaned!H3:H7)</f>
        <v>4</v>
      </c>
      <c r="N3">
        <f>AVERAGE(Cleaned!K3:K7)</f>
        <v>4.2</v>
      </c>
      <c r="O3">
        <f>AVERAGE(Cleaned!L3:L7)</f>
        <v>4.5999999999999996</v>
      </c>
      <c r="P3" s="8">
        <f>AVERAGE(Cleaned!M3:M7)</f>
        <v>3.6</v>
      </c>
      <c r="Q3">
        <f>MIN(Cleaned!K3:K7)</f>
        <v>3</v>
      </c>
      <c r="R3">
        <f>MIN(Cleaned!L3:L7)</f>
        <v>4</v>
      </c>
      <c r="S3" s="8">
        <f>MIN(Cleaned!M3:M7)</f>
        <v>3</v>
      </c>
      <c r="T3">
        <f>MAX(Cleaned!K3:K7)</f>
        <v>5</v>
      </c>
      <c r="U3">
        <f>MAX(Cleaned!L3:L7)</f>
        <v>5</v>
      </c>
      <c r="V3">
        <f>MAX(Cleaned!M3:M7)</f>
        <v>4</v>
      </c>
    </row>
    <row r="4" spans="1:22" x14ac:dyDescent="0.2">
      <c r="A4" t="s">
        <v>433</v>
      </c>
      <c r="B4">
        <f>AVERAGE(Cleaned!T3:T7)</f>
        <v>4.8</v>
      </c>
      <c r="C4">
        <f>AVERAGE(Cleaned!U3:U7)</f>
        <v>1</v>
      </c>
      <c r="D4">
        <f>AVERAGE(Cleaned!V3:V7)</f>
        <v>4.2</v>
      </c>
      <c r="E4" s="8">
        <f>AVERAGE(Cleaned!W3:W7)</f>
        <v>1.2</v>
      </c>
      <c r="F4">
        <f>MIN(Cleaned!T3:T7)</f>
        <v>4</v>
      </c>
      <c r="G4">
        <f>MIN(Cleaned!U3:U7)</f>
        <v>1</v>
      </c>
      <c r="H4">
        <f>MIN(Cleaned!V3:V7)</f>
        <v>3</v>
      </c>
      <c r="I4" s="8">
        <f>MIN(Cleaned!W3:W7)</f>
        <v>1</v>
      </c>
      <c r="J4">
        <f>MAX(Cleaned!T3:T7)</f>
        <v>5</v>
      </c>
      <c r="K4">
        <f>MAX(Cleaned!U3:U7)</f>
        <v>1</v>
      </c>
      <c r="L4">
        <f>MAX(Cleaned!V3:V7)</f>
        <v>5</v>
      </c>
      <c r="M4" s="8">
        <f>MAX(Cleaned!W3:W7)</f>
        <v>2</v>
      </c>
      <c r="N4">
        <f>AVERAGE(Cleaned!Z3:Z7)</f>
        <v>4.8</v>
      </c>
      <c r="O4">
        <f>AVERAGE(Cleaned!AA3:AA7)</f>
        <v>3.8</v>
      </c>
      <c r="P4" s="8">
        <f>AVERAGE(Cleaned!AB3:AB7)</f>
        <v>2.8</v>
      </c>
      <c r="Q4">
        <f>MIN((Cleaned!Z3:Z7))</f>
        <v>4</v>
      </c>
      <c r="R4">
        <f>MIN((Cleaned!AA3:AA7))</f>
        <v>2</v>
      </c>
      <c r="S4" s="8">
        <f>MIN((Cleaned!AB3:AB7))</f>
        <v>1</v>
      </c>
      <c r="T4">
        <f>MAX((Cleaned!Z3:Z7))</f>
        <v>5</v>
      </c>
      <c r="U4">
        <f>MAX((Cleaned!AA3:AA7))</f>
        <v>5</v>
      </c>
      <c r="V4">
        <f>MAX((Cleaned!AB3:AB7))</f>
        <v>5</v>
      </c>
    </row>
    <row r="5" spans="1:22" x14ac:dyDescent="0.2">
      <c r="A5" t="s">
        <v>434</v>
      </c>
      <c r="B5">
        <f>AVERAGE(Cleaned!AI3:AI7)</f>
        <v>5</v>
      </c>
      <c r="C5">
        <f>AVERAGE(Cleaned!AJ3:AJ7)</f>
        <v>1</v>
      </c>
      <c r="D5">
        <f>AVERAGE(Cleaned!AK3:AK7)</f>
        <v>4.25</v>
      </c>
      <c r="E5" s="8">
        <f>AVERAGE(Cleaned!AL3:AL7)</f>
        <v>2.75</v>
      </c>
      <c r="F5">
        <f>MIN(Cleaned!AI3:AI7)</f>
        <v>5</v>
      </c>
      <c r="G5">
        <f>MIN(Cleaned!AJ3:AJ7)</f>
        <v>1</v>
      </c>
      <c r="H5">
        <f>MIN(Cleaned!AK3:AK7)</f>
        <v>2</v>
      </c>
      <c r="I5" s="8">
        <f>MIN(Cleaned!AL3:AL7)</f>
        <v>1</v>
      </c>
      <c r="J5">
        <f>MAX(Cleaned!AI3:AI7)</f>
        <v>5</v>
      </c>
      <c r="K5">
        <f>MAX(Cleaned!AJ3:AJ7)</f>
        <v>1</v>
      </c>
      <c r="L5">
        <f>MAX(Cleaned!AK3:AK7)</f>
        <v>5</v>
      </c>
      <c r="M5" s="8">
        <f>MAX(Cleaned!AL3:AL7)</f>
        <v>5</v>
      </c>
      <c r="N5">
        <f>AVERAGE(Cleaned!AO3:AO7)</f>
        <v>2.75</v>
      </c>
      <c r="O5">
        <f>AVERAGE(Cleaned!AP3:AP7)</f>
        <v>4.25</v>
      </c>
      <c r="P5" s="8">
        <f>AVERAGE(Cleaned!AQ3:AQ7)</f>
        <v>3.5</v>
      </c>
      <c r="Q5">
        <f>MIN(Cleaned!AO3:AO7)</f>
        <v>1</v>
      </c>
      <c r="R5">
        <f>MIN(Cleaned!AP3:AP7)</f>
        <v>4</v>
      </c>
      <c r="S5" s="8">
        <f>MIN(Cleaned!AQ3:AQ7)</f>
        <v>3</v>
      </c>
      <c r="T5">
        <f>MAX(Cleaned!AO3:AO7)</f>
        <v>5</v>
      </c>
      <c r="U5">
        <f>MAX(Cleaned!AP3:AP7)</f>
        <v>5</v>
      </c>
      <c r="V5">
        <f>MAX(Cleaned!AQ3:AQ7)</f>
        <v>4</v>
      </c>
    </row>
    <row r="6" spans="1:22" x14ac:dyDescent="0.2">
      <c r="A6" t="s">
        <v>435</v>
      </c>
      <c r="B6">
        <f>AVERAGE(Cleaned!AX3:AX7)</f>
        <v>5</v>
      </c>
      <c r="C6">
        <f>AVERAGE(Cleaned!AY3:AY7)</f>
        <v>1</v>
      </c>
      <c r="D6">
        <f>AVERAGE(Cleaned!AZ3:AZ7)</f>
        <v>3.5</v>
      </c>
      <c r="E6" s="8">
        <f>AVERAGE(Cleaned!BA3:BA7)</f>
        <v>2.5</v>
      </c>
      <c r="F6">
        <f>MIN(Cleaned!AX3:AX7)</f>
        <v>5</v>
      </c>
      <c r="G6">
        <f>MIN(Cleaned!AY3:AY7)</f>
        <v>1</v>
      </c>
      <c r="H6">
        <f>MIN(Cleaned!AZ3:AZ7)</f>
        <v>1</v>
      </c>
      <c r="I6" s="8">
        <f>MIN(Cleaned!BA3:BA7)</f>
        <v>1</v>
      </c>
      <c r="J6">
        <f>MAX(Cleaned!AX3:AX7)</f>
        <v>5</v>
      </c>
      <c r="K6">
        <f>MAX(Cleaned!AY3:AY7)</f>
        <v>1</v>
      </c>
      <c r="L6">
        <f>MAX(Cleaned!AZ3:AZ7)</f>
        <v>5</v>
      </c>
      <c r="M6" s="8">
        <f>MAX(Cleaned!BA3:BA7)</f>
        <v>5</v>
      </c>
      <c r="N6">
        <f>AVERAGE(Cleaned!BD3:BD7)</f>
        <v>3.75</v>
      </c>
      <c r="O6">
        <f>AVERAGE(Cleaned!BE3:BE7)</f>
        <v>3.75</v>
      </c>
      <c r="P6" s="8">
        <f>AVERAGE(Cleaned!BF3:BF7)</f>
        <v>3</v>
      </c>
      <c r="Q6">
        <f>MIN(Cleaned!BD3:BD7)</f>
        <v>1</v>
      </c>
      <c r="R6">
        <f>MIN(Cleaned!BE3:BE7)</f>
        <v>3</v>
      </c>
      <c r="S6" s="8">
        <f>MIN(Cleaned!BF3:BF7)</f>
        <v>1</v>
      </c>
      <c r="T6">
        <f>MAX(Cleaned!BD3:BD7)</f>
        <v>5</v>
      </c>
      <c r="U6">
        <f>MAX(Cleaned!BE3:BE7)</f>
        <v>5</v>
      </c>
      <c r="V6">
        <f>MAX(Cleaned!BF3:BF7)</f>
        <v>5</v>
      </c>
    </row>
    <row r="7" spans="1:22" x14ac:dyDescent="0.2">
      <c r="A7" t="s">
        <v>436</v>
      </c>
      <c r="B7">
        <f>AVERAGE(Cleaned!BM3:BM7)</f>
        <v>4.8</v>
      </c>
      <c r="C7">
        <f>AVERAGE(Cleaned!BN3:BN7)</f>
        <v>1.2</v>
      </c>
      <c r="D7">
        <f>AVERAGE(Cleaned!BO3:BO7)</f>
        <v>4.4000000000000004</v>
      </c>
      <c r="E7" s="8">
        <f>AVERAGE(Cleaned!BP3:BP7)</f>
        <v>1.2</v>
      </c>
      <c r="F7">
        <f>MIN(Cleaned!BM3:BM7)</f>
        <v>4</v>
      </c>
      <c r="G7">
        <f>MIN(Cleaned!BN3:BN7)</f>
        <v>1</v>
      </c>
      <c r="H7">
        <f>MIN(Cleaned!BO3:BO7)</f>
        <v>4</v>
      </c>
      <c r="I7" s="8">
        <f>MIN(Cleaned!BP3:BP7)</f>
        <v>1</v>
      </c>
      <c r="J7">
        <f>MAX(Cleaned!BM3:BM7)</f>
        <v>5</v>
      </c>
      <c r="K7">
        <f>MAX(Cleaned!BN3:BN7)</f>
        <v>2</v>
      </c>
      <c r="L7">
        <f>MAX(Cleaned!BO3:BO7)</f>
        <v>5</v>
      </c>
      <c r="M7" s="8">
        <f>MAX(Cleaned!BP3:BP7)</f>
        <v>2</v>
      </c>
      <c r="N7">
        <f>AVERAGE(Cleaned!BS3:BS7)</f>
        <v>3.2</v>
      </c>
      <c r="O7">
        <f>AVERAGE(Cleaned!BT3:BT7)</f>
        <v>3.4</v>
      </c>
      <c r="P7" s="8">
        <f>AVERAGE(Cleaned!BU3:BU7)</f>
        <v>2.4</v>
      </c>
      <c r="Q7">
        <f>MIN(Cleaned!BS3:BS7)</f>
        <v>1</v>
      </c>
      <c r="R7">
        <f>MIN(Cleaned!BT3:BT7)</f>
        <v>2</v>
      </c>
      <c r="S7" s="8">
        <f>MIN(Cleaned!BU3:BU7)</f>
        <v>1</v>
      </c>
      <c r="T7">
        <f>MAX(Cleaned!BS3:BS7)</f>
        <v>5</v>
      </c>
      <c r="U7">
        <f>MAX(Cleaned!BT3:BT7)</f>
        <v>5</v>
      </c>
      <c r="V7">
        <f>MAX(Cleaned!BU3:BU7)</f>
        <v>5</v>
      </c>
    </row>
    <row r="8" spans="1:22" x14ac:dyDescent="0.2">
      <c r="A8" t="s">
        <v>437</v>
      </c>
      <c r="B8">
        <f>AVERAGE(Cleaned!CB3:CB7)</f>
        <v>3.75</v>
      </c>
      <c r="C8">
        <f>AVERAGE(Cleaned!CC3:CC7)</f>
        <v>1</v>
      </c>
      <c r="D8">
        <f>AVERAGE(Cleaned!CD3:CD7)</f>
        <v>2.5</v>
      </c>
      <c r="E8" s="8">
        <f>AVERAGE(Cleaned!CE3:CE7)</f>
        <v>1.75</v>
      </c>
      <c r="F8">
        <f>MIN(Cleaned!CB3:CB7)</f>
        <v>1</v>
      </c>
      <c r="G8">
        <f>MIN(Cleaned!CC3:CC7)</f>
        <v>1</v>
      </c>
      <c r="H8">
        <f>MIN(Cleaned!CD3:CD7)</f>
        <v>1</v>
      </c>
      <c r="I8" s="8">
        <f>MIN(Cleaned!CE3:CE7)</f>
        <v>1</v>
      </c>
      <c r="J8">
        <f>MAX(Cleaned!CB3:CB7)</f>
        <v>5</v>
      </c>
      <c r="K8">
        <f>MAX(Cleaned!CC3:CC7)</f>
        <v>1</v>
      </c>
      <c r="L8">
        <f>MAX(Cleaned!CD3:CD7)</f>
        <v>4</v>
      </c>
      <c r="M8" s="8">
        <f>MAX(Cleaned!CE3:CE7)</f>
        <v>3</v>
      </c>
      <c r="N8">
        <f>AVERAGE(Cleaned!CH3:CH7)</f>
        <v>1.75</v>
      </c>
      <c r="O8">
        <f>AVERAGE(Cleaned!CI3:CI7)</f>
        <v>3</v>
      </c>
      <c r="P8" s="8">
        <f>AVERAGE(Cleaned!CJ3:CJ7)</f>
        <v>2.25</v>
      </c>
      <c r="Q8">
        <f>MIN(Cleaned!CH3:CH7)</f>
        <v>1</v>
      </c>
      <c r="R8">
        <f>MIN(Cleaned!CI3:CI7)</f>
        <v>2</v>
      </c>
      <c r="S8" s="8">
        <f>MIN(Cleaned!CJ3:CJ7)</f>
        <v>1</v>
      </c>
      <c r="T8">
        <f>MAX(Cleaned!CH3:CH7)</f>
        <v>3</v>
      </c>
      <c r="U8">
        <f>MAX(Cleaned!CI3:CI7)</f>
        <v>5</v>
      </c>
      <c r="V8">
        <f>MAX(Cleaned!CJ3:CJ7)</f>
        <v>5</v>
      </c>
    </row>
    <row r="9" spans="1:22" x14ac:dyDescent="0.2">
      <c r="V9"/>
    </row>
    <row r="10" spans="1:22" x14ac:dyDescent="0.2">
      <c r="A10" t="s">
        <v>441</v>
      </c>
      <c r="B10">
        <f>AVERAGE(Cleaned!CQ3:CQ7)</f>
        <v>1.5</v>
      </c>
      <c r="C10">
        <f>AVERAGE(Cleaned!CR3:CR7)</f>
        <v>4</v>
      </c>
      <c r="D10">
        <f>AVERAGE(Cleaned!CS3:CS7)</f>
        <v>2.75</v>
      </c>
      <c r="E10" s="8">
        <f>AVERAGE(Cleaned!CT3:CT7)</f>
        <v>3</v>
      </c>
      <c r="F10">
        <f>MIN(Cleaned!CQ3:CQ7)</f>
        <v>1</v>
      </c>
      <c r="G10">
        <f>MIN(Cleaned!CR3:CR7)</f>
        <v>3</v>
      </c>
      <c r="H10">
        <f>MIN(Cleaned!CS3:CS7)</f>
        <v>2</v>
      </c>
      <c r="I10" s="8">
        <f>MIN(Cleaned!CT3:CT7)</f>
        <v>2</v>
      </c>
      <c r="J10">
        <f>MAX(Cleaned!CQ3:CQ7)</f>
        <v>3</v>
      </c>
      <c r="K10">
        <f>MAX(Cleaned!CR3:CR7)</f>
        <v>5</v>
      </c>
      <c r="L10">
        <f>MAX(Cleaned!CS3:CS7)</f>
        <v>4</v>
      </c>
      <c r="M10" s="8">
        <f>MAX(Cleaned!CT3:CT7)</f>
        <v>4</v>
      </c>
      <c r="N10">
        <f>AVERAGE(Cleaned!CW3:CW7)</f>
        <v>2</v>
      </c>
      <c r="O10">
        <f>AVERAGE(Cleaned!CX3:CX7)</f>
        <v>4.5</v>
      </c>
      <c r="P10" s="8">
        <f>AVERAGE(Cleaned!CY3:CY7)</f>
        <v>3.25</v>
      </c>
      <c r="Q10">
        <f>MIN(Cleaned!CW3:CW7)</f>
        <v>1</v>
      </c>
      <c r="R10">
        <f>MIN(Cleaned!CX3:CX7)</f>
        <v>4</v>
      </c>
      <c r="S10" s="8">
        <f>MIN(Cleaned!CY3:CY7)</f>
        <v>2</v>
      </c>
      <c r="T10">
        <f>MAX(Cleaned!CW3:CW7)</f>
        <v>3</v>
      </c>
      <c r="U10">
        <f>MAX(Cleaned!CX3:CX7)</f>
        <v>5</v>
      </c>
      <c r="V10">
        <f>MAX(Cleaned!CY3:CY7)</f>
        <v>4</v>
      </c>
    </row>
    <row r="11" spans="1:22" x14ac:dyDescent="0.2">
      <c r="A11" t="s">
        <v>442</v>
      </c>
      <c r="B11">
        <f>AVERAGE(Cleaned!DF3:DF7)</f>
        <v>2.4</v>
      </c>
      <c r="C11">
        <f>AVERAGE(Cleaned!DG3:DG7)</f>
        <v>3.6</v>
      </c>
      <c r="D11">
        <f>AVERAGE(Cleaned!DH3:DH7)</f>
        <v>3.6</v>
      </c>
      <c r="E11" s="8">
        <f>AVERAGE(Cleaned!DI3:DI7)</f>
        <v>1.4</v>
      </c>
      <c r="F11">
        <f>MIN(Cleaned!DF3:DF7)</f>
        <v>1</v>
      </c>
      <c r="G11">
        <f>MIN(Cleaned!DG3:DG7)</f>
        <v>1</v>
      </c>
      <c r="H11">
        <f>MIN(Cleaned!DH3:DH7)</f>
        <v>2</v>
      </c>
      <c r="I11" s="8">
        <f>MIN(Cleaned!DI3:DI7)</f>
        <v>1</v>
      </c>
      <c r="J11">
        <f>MAX(Cleaned!DF3:DF7)</f>
        <v>5</v>
      </c>
      <c r="K11">
        <f>MAX(Cleaned!DG3:DG7)</f>
        <v>5</v>
      </c>
      <c r="L11">
        <f>MAX(Cleaned!DH3:DH7)</f>
        <v>5</v>
      </c>
      <c r="M11" s="8">
        <f>MAX(Cleaned!DI3:DI7)</f>
        <v>3</v>
      </c>
      <c r="N11">
        <f>AVERAGE(Cleaned!DL3:DL7)</f>
        <v>3</v>
      </c>
      <c r="O11">
        <f>AVERAGE(Cleaned!DM3:DM7)</f>
        <v>4.8</v>
      </c>
      <c r="P11" s="8">
        <f>AVERAGE(Cleaned!DN3:DN7)</f>
        <v>3.6</v>
      </c>
      <c r="Q11">
        <f>MIN(Cleaned!DL3:DL7)</f>
        <v>1</v>
      </c>
      <c r="R11">
        <f>MIN(Cleaned!DM3:DM7)</f>
        <v>4</v>
      </c>
      <c r="S11" s="8">
        <f>MIN(Cleaned!DN3:DN7)</f>
        <v>3</v>
      </c>
      <c r="T11">
        <f>MAX(Cleaned!DL3:DL7)</f>
        <v>5</v>
      </c>
      <c r="U11">
        <f>MAX(Cleaned!DM3:DM7)</f>
        <v>5</v>
      </c>
      <c r="V11">
        <f>MAX(Cleaned!DN3:DN7)</f>
        <v>5</v>
      </c>
    </row>
    <row r="12" spans="1:22" x14ac:dyDescent="0.2">
      <c r="A12" t="s">
        <v>443</v>
      </c>
      <c r="B12">
        <f>AVERAGE(Cleaned!DU3:DU7)</f>
        <v>1.4</v>
      </c>
      <c r="C12">
        <f>AVERAGE(Cleaned!DV3:DV7)</f>
        <v>3.6</v>
      </c>
      <c r="D12">
        <f>AVERAGE(Cleaned!DW3:DW7)</f>
        <v>1.6</v>
      </c>
      <c r="E12" s="8">
        <f>AVERAGE(Cleaned!DX3:DX7)</f>
        <v>4.2</v>
      </c>
      <c r="F12">
        <f>MIN(Cleaned!DU3:DU7)</f>
        <v>1</v>
      </c>
      <c r="G12">
        <f>MIN(Cleaned!DV3:DV7)</f>
        <v>1</v>
      </c>
      <c r="H12">
        <f>MIN(Cleaned!DW3:DW7)</f>
        <v>1</v>
      </c>
      <c r="I12" s="8">
        <f>MIN(Cleaned!DX3:DX7)</f>
        <v>3</v>
      </c>
      <c r="J12">
        <f>MAX(Cleaned!DU3:DU7)</f>
        <v>3</v>
      </c>
      <c r="K12">
        <f>MAX(Cleaned!DV3:DV7)</f>
        <v>5</v>
      </c>
      <c r="L12">
        <f>MAX(Cleaned!DW3:DW7)</f>
        <v>3</v>
      </c>
      <c r="M12" s="8">
        <f>MAX(Cleaned!DX3:DX7)</f>
        <v>5</v>
      </c>
      <c r="N12">
        <f>AVERAGE(Cleaned!EA3:EA7)</f>
        <v>1.4</v>
      </c>
      <c r="O12">
        <f>AVERAGE(Cleaned!EB3:EB7)</f>
        <v>2.4</v>
      </c>
      <c r="P12" s="8">
        <f>AVERAGE(Cleaned!EC3:EC7)</f>
        <v>1.4</v>
      </c>
      <c r="Q12">
        <f>MIN(Cleaned!EA3:EA7)</f>
        <v>1</v>
      </c>
      <c r="R12">
        <f>MIN(Cleaned!EB3:EB7)</f>
        <v>2</v>
      </c>
      <c r="S12" s="8">
        <f>MIN(Cleaned!EC3:EC7)</f>
        <v>1</v>
      </c>
      <c r="T12">
        <f>MAX(Cleaned!EA3:EA7)</f>
        <v>3</v>
      </c>
      <c r="U12">
        <f>MAX(Cleaned!EB3:EB7)</f>
        <v>3</v>
      </c>
      <c r="V12">
        <f>MAX(Cleaned!EC3:EC7)</f>
        <v>3</v>
      </c>
    </row>
    <row r="13" spans="1:22" x14ac:dyDescent="0.2">
      <c r="A13" t="s">
        <v>444</v>
      </c>
      <c r="B13">
        <f>AVERAGE(Cleaned!EJ3:EJ7)</f>
        <v>1.5</v>
      </c>
      <c r="C13">
        <f>AVERAGE(Cleaned!EK3:EK7)</f>
        <v>4.5</v>
      </c>
      <c r="D13">
        <f>AVERAGE(Cleaned!EL3:EL7)</f>
        <v>3</v>
      </c>
      <c r="E13" s="8">
        <f>AVERAGE(Cleaned!EM3:EM7)</f>
        <v>2.75</v>
      </c>
      <c r="F13">
        <f>MIN(Cleaned!EJ3:EJ7)</f>
        <v>1</v>
      </c>
      <c r="G13">
        <f>MIN(Cleaned!EK3:EK7)</f>
        <v>3</v>
      </c>
      <c r="H13">
        <f>MIN(Cleaned!EL3:EL7)</f>
        <v>2</v>
      </c>
      <c r="I13" s="8">
        <f>MIN(Cleaned!EM3:EM7)</f>
        <v>1</v>
      </c>
      <c r="J13">
        <f>MAX(Cleaned!EJ3:EJ7)</f>
        <v>3</v>
      </c>
      <c r="K13">
        <f>MAX(Cleaned!EK3:EK7)</f>
        <v>5</v>
      </c>
      <c r="L13">
        <f>MAX(Cleaned!EL3:EL7)</f>
        <v>4</v>
      </c>
      <c r="M13" s="8">
        <f>MAX(Cleaned!EM3:EM7)</f>
        <v>4</v>
      </c>
      <c r="N13">
        <f>AVERAGE(Cleaned!EP3:EP7)</f>
        <v>1.25</v>
      </c>
      <c r="O13">
        <f>AVERAGE(Cleaned!EQ3:EQ7)</f>
        <v>3</v>
      </c>
      <c r="P13" s="8">
        <f>AVERAGE(Cleaned!ER3:ER7)</f>
        <v>2</v>
      </c>
      <c r="Q13">
        <f>MIN(Cleaned!EP3:EP7)</f>
        <v>1</v>
      </c>
      <c r="R13">
        <f>MIN(Cleaned!EQ3:EQ7)</f>
        <v>1</v>
      </c>
      <c r="S13" s="8">
        <f>MIN(Cleaned!ER3:ER7)</f>
        <v>1</v>
      </c>
      <c r="T13">
        <f>MAX(Cleaned!EP3:EP7)</f>
        <v>2</v>
      </c>
      <c r="U13">
        <f>MAX(Cleaned!EQ3:EQ7)</f>
        <v>5</v>
      </c>
      <c r="V13">
        <f>MAX(Cleaned!ER3:ER7)</f>
        <v>4</v>
      </c>
    </row>
    <row r="14" spans="1:22" x14ac:dyDescent="0.2">
      <c r="A14" t="s">
        <v>445</v>
      </c>
      <c r="B14">
        <f>AVERAGE(Cleaned!EY3:EY7)</f>
        <v>1</v>
      </c>
      <c r="C14">
        <f>AVERAGE(Cleaned!EZ3:EZ7)</f>
        <v>4.8</v>
      </c>
      <c r="D14">
        <f>AVERAGE(Cleaned!FA3:FA7)</f>
        <v>2.2000000000000002</v>
      </c>
      <c r="E14" s="8">
        <f>AVERAGE(Cleaned!FB3:FB7)</f>
        <v>3.6</v>
      </c>
      <c r="F14">
        <f>MIN(Cleaned!EY3:EY7)</f>
        <v>1</v>
      </c>
      <c r="G14">
        <f>MIN(Cleaned!EZ3:EZ7)</f>
        <v>4</v>
      </c>
      <c r="H14">
        <f>MIN(Cleaned!FA3:FA7)</f>
        <v>1</v>
      </c>
      <c r="I14" s="8">
        <f>MIN(Cleaned!FB3:FB7)</f>
        <v>1</v>
      </c>
      <c r="J14">
        <f>MAX(Cleaned!EY3:EY7)</f>
        <v>1</v>
      </c>
      <c r="K14">
        <f>MAX(Cleaned!EZ3:EZ7)</f>
        <v>5</v>
      </c>
      <c r="L14">
        <f>MAX(Cleaned!FA3:FA7)</f>
        <v>5</v>
      </c>
      <c r="M14" s="8">
        <f>MAX(Cleaned!FB3:FB7)</f>
        <v>5</v>
      </c>
      <c r="N14">
        <f>AVERAGE(Cleaned!FE3:FE7)</f>
        <v>2.4</v>
      </c>
      <c r="O14">
        <f>AVERAGE(Cleaned!FF3:FF7)</f>
        <v>3.6</v>
      </c>
      <c r="P14" s="8">
        <f>AVERAGE(Cleaned!FG3:FG7)</f>
        <v>3</v>
      </c>
      <c r="Q14">
        <f>MIN(Cleaned!FE3:FE7)</f>
        <v>1</v>
      </c>
      <c r="R14">
        <f>MIN(Cleaned!FF3:FF7)</f>
        <v>3</v>
      </c>
      <c r="S14" s="8">
        <f>MIN(Cleaned!FG3:FG7)</f>
        <v>1</v>
      </c>
      <c r="T14">
        <f>MAX(Cleaned!FE3:FE7)</f>
        <v>4</v>
      </c>
      <c r="U14">
        <f>MAX(Cleaned!FF3:FF7)</f>
        <v>5</v>
      </c>
      <c r="V14">
        <f>MAX(Cleaned!FG3:FG7)</f>
        <v>5</v>
      </c>
    </row>
    <row r="15" spans="1:22" x14ac:dyDescent="0.2">
      <c r="A15" t="s">
        <v>446</v>
      </c>
      <c r="B15">
        <f>AVERAGE(Cleaned!FN3:FN7)</f>
        <v>1</v>
      </c>
      <c r="C15">
        <f>AVERAGE(Cleaned!FO3:FO7)</f>
        <v>4.8</v>
      </c>
      <c r="D15">
        <f>AVERAGE(Cleaned!FP3:FP7)</f>
        <v>2.8</v>
      </c>
      <c r="E15" s="8">
        <f>AVERAGE(Cleaned!FQ3:FQ7)</f>
        <v>2.8</v>
      </c>
      <c r="F15">
        <f>MIN(Cleaned!FN3:FN7)</f>
        <v>1</v>
      </c>
      <c r="G15">
        <f>MIN(Cleaned!FO3:FO7)</f>
        <v>4</v>
      </c>
      <c r="H15">
        <f>MIN(Cleaned!FP3:FP7)</f>
        <v>1</v>
      </c>
      <c r="I15" s="8">
        <f>MIN(Cleaned!FQ3:FQ7)</f>
        <v>1</v>
      </c>
      <c r="J15">
        <f>MAX(Cleaned!FN3:FN7)</f>
        <v>1</v>
      </c>
      <c r="K15">
        <f>MAX(Cleaned!FO3:FO7)</f>
        <v>5</v>
      </c>
      <c r="L15">
        <f>MAX(Cleaned!FP3:FP7)</f>
        <v>4</v>
      </c>
      <c r="M15" s="8">
        <f>MAX(Cleaned!FQ3:FQ7)</f>
        <v>5</v>
      </c>
      <c r="N15">
        <f>AVERAGE(Cleaned!FT3:FT7)</f>
        <v>1.4</v>
      </c>
      <c r="O15">
        <f>AVERAGE(Cleaned!FU3:FU7)</f>
        <v>4</v>
      </c>
      <c r="P15" s="8">
        <f>AVERAGE(Cleaned!FV3:FV7)</f>
        <v>3</v>
      </c>
      <c r="Q15">
        <f>MIN(Cleaned!FT3:FT7)</f>
        <v>1</v>
      </c>
      <c r="R15">
        <f>MIN(Cleaned!FU3:FU7)</f>
        <v>3</v>
      </c>
      <c r="S15" s="8">
        <f>MIN(Cleaned!FV3:FV7)</f>
        <v>2</v>
      </c>
      <c r="T15">
        <f>MAX(Cleaned!FT3:FT7)</f>
        <v>2</v>
      </c>
      <c r="U15">
        <f>MAX(Cleaned!FU3:FU7)</f>
        <v>5</v>
      </c>
      <c r="V15">
        <f>MAX(Cleaned!FV3:FV7)</f>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D6F1B-E7A7-3E4E-9F85-1C6F8ECBBB7C}">
  <dimension ref="A1:FX7"/>
  <sheetViews>
    <sheetView workbookViewId="0">
      <pane ySplit="2" topLeftCell="A3" activePane="bottomLeft" state="frozen"/>
      <selection pane="bottomLeft" activeCell="A3" sqref="A3"/>
    </sheetView>
  </sheetViews>
  <sheetFormatPr baseColWidth="10" defaultColWidth="8.83203125" defaultRowHeight="15" x14ac:dyDescent="0.2"/>
  <cols>
    <col min="5" max="5" width="8.83203125" style="4"/>
    <col min="11" max="11" width="8.83203125" style="5"/>
    <col min="20" max="20" width="8.83203125" style="4"/>
    <col min="26" max="26" width="8.83203125" style="5"/>
    <col min="35" max="35" width="8.83203125" style="4"/>
    <col min="41" max="41" width="8.83203125" style="5"/>
    <col min="50" max="50" width="8.83203125" style="4"/>
    <col min="56" max="56" width="8.83203125" style="5"/>
    <col min="65" max="65" width="8.83203125" style="4"/>
    <col min="71" max="71" width="8.83203125" style="5"/>
    <col min="80" max="80" width="8.83203125" style="4"/>
    <col min="86" max="86" width="8.83203125" style="5"/>
    <col min="95" max="95" width="8.83203125" style="4"/>
    <col min="101" max="101" width="8.83203125" style="5"/>
    <col min="110" max="110" width="8.83203125" style="4"/>
    <col min="116" max="116" width="8.83203125" style="5"/>
    <col min="125" max="125" width="8.83203125" style="4"/>
    <col min="131" max="131" width="8.83203125" style="5"/>
    <col min="140" max="140" width="8.83203125" style="4"/>
    <col min="146" max="146" width="8.83203125" style="5"/>
    <col min="155" max="155" width="8.83203125" style="4"/>
    <col min="161" max="161" width="8.83203125" style="5"/>
    <col min="170" max="170" width="8.83203125" style="4"/>
    <col min="176" max="176" width="8.83203125" style="5"/>
  </cols>
  <sheetData>
    <row r="1" spans="1:180" x14ac:dyDescent="0.2">
      <c r="A1" s="3" t="s">
        <v>8</v>
      </c>
      <c r="B1" s="3" t="s">
        <v>9</v>
      </c>
      <c r="C1" s="3" t="s">
        <v>10</v>
      </c>
      <c r="D1" s="3" t="s">
        <v>11</v>
      </c>
      <c r="E1" s="4" t="s">
        <v>12</v>
      </c>
      <c r="F1" s="3" t="s">
        <v>13</v>
      </c>
      <c r="G1" s="3" t="s">
        <v>14</v>
      </c>
      <c r="H1" s="3" t="s">
        <v>15</v>
      </c>
      <c r="I1" s="3" t="s">
        <v>16</v>
      </c>
      <c r="J1" s="3" t="s">
        <v>17</v>
      </c>
      <c r="K1" s="5" t="s">
        <v>18</v>
      </c>
      <c r="L1" s="3" t="s">
        <v>19</v>
      </c>
      <c r="M1" s="3" t="s">
        <v>20</v>
      </c>
      <c r="N1" s="3" t="s">
        <v>21</v>
      </c>
      <c r="O1" s="3" t="s">
        <v>22</v>
      </c>
      <c r="P1" s="3" t="s">
        <v>23</v>
      </c>
      <c r="Q1" s="3" t="s">
        <v>24</v>
      </c>
      <c r="R1" s="3" t="s">
        <v>25</v>
      </c>
      <c r="S1" s="3" t="s">
        <v>26</v>
      </c>
      <c r="T1" s="4" t="s">
        <v>27</v>
      </c>
      <c r="U1" s="3" t="s">
        <v>28</v>
      </c>
      <c r="V1" s="3" t="s">
        <v>29</v>
      </c>
      <c r="W1" s="3" t="s">
        <v>30</v>
      </c>
      <c r="X1" s="3" t="s">
        <v>31</v>
      </c>
      <c r="Y1" s="3" t="s">
        <v>32</v>
      </c>
      <c r="Z1" s="5" t="s">
        <v>33</v>
      </c>
      <c r="AA1" s="3" t="s">
        <v>34</v>
      </c>
      <c r="AB1" s="3" t="s">
        <v>35</v>
      </c>
      <c r="AC1" s="3" t="s">
        <v>36</v>
      </c>
      <c r="AD1" s="3" t="s">
        <v>37</v>
      </c>
      <c r="AE1" s="3" t="s">
        <v>38</v>
      </c>
      <c r="AF1" s="3" t="s">
        <v>39</v>
      </c>
      <c r="AG1" s="3" t="s">
        <v>40</v>
      </c>
      <c r="AH1" s="3" t="s">
        <v>41</v>
      </c>
      <c r="AI1" s="4" t="s">
        <v>42</v>
      </c>
      <c r="AJ1" s="3" t="s">
        <v>43</v>
      </c>
      <c r="AK1" s="3" t="s">
        <v>44</v>
      </c>
      <c r="AL1" s="3" t="s">
        <v>45</v>
      </c>
      <c r="AM1" s="3" t="s">
        <v>46</v>
      </c>
      <c r="AN1" s="3" t="s">
        <v>47</v>
      </c>
      <c r="AO1" s="5" t="s">
        <v>48</v>
      </c>
      <c r="AP1" s="3" t="s">
        <v>49</v>
      </c>
      <c r="AQ1" s="3" t="s">
        <v>50</v>
      </c>
      <c r="AR1" s="3" t="s">
        <v>51</v>
      </c>
      <c r="AS1" s="3" t="s">
        <v>52</v>
      </c>
      <c r="AT1" s="3" t="s">
        <v>53</v>
      </c>
      <c r="AU1" s="3" t="s">
        <v>54</v>
      </c>
      <c r="AV1" s="3" t="s">
        <v>55</v>
      </c>
      <c r="AW1" s="3" t="s">
        <v>56</v>
      </c>
      <c r="AX1" s="4" t="s">
        <v>57</v>
      </c>
      <c r="AY1" s="3" t="s">
        <v>58</v>
      </c>
      <c r="AZ1" s="3" t="s">
        <v>59</v>
      </c>
      <c r="BA1" s="3" t="s">
        <v>60</v>
      </c>
      <c r="BB1" s="3" t="s">
        <v>61</v>
      </c>
      <c r="BC1" s="3" t="s">
        <v>62</v>
      </c>
      <c r="BD1" s="5" t="s">
        <v>63</v>
      </c>
      <c r="BE1" s="3" t="s">
        <v>64</v>
      </c>
      <c r="BF1" s="3" t="s">
        <v>65</v>
      </c>
      <c r="BG1" s="3" t="s">
        <v>66</v>
      </c>
      <c r="BH1" s="3" t="s">
        <v>67</v>
      </c>
      <c r="BI1" s="3" t="s">
        <v>68</v>
      </c>
      <c r="BJ1" s="3" t="s">
        <v>69</v>
      </c>
      <c r="BK1" s="3" t="s">
        <v>70</v>
      </c>
      <c r="BL1" s="3" t="s">
        <v>71</v>
      </c>
      <c r="BM1" s="4" t="s">
        <v>72</v>
      </c>
      <c r="BN1" s="3" t="s">
        <v>73</v>
      </c>
      <c r="BO1" s="3" t="s">
        <v>74</v>
      </c>
      <c r="BP1" s="3" t="s">
        <v>75</v>
      </c>
      <c r="BQ1" s="3" t="s">
        <v>76</v>
      </c>
      <c r="BR1" s="3" t="s">
        <v>77</v>
      </c>
      <c r="BS1" s="5" t="s">
        <v>78</v>
      </c>
      <c r="BT1" s="3" t="s">
        <v>79</v>
      </c>
      <c r="BU1" s="3" t="s">
        <v>80</v>
      </c>
      <c r="BV1" s="3" t="s">
        <v>81</v>
      </c>
      <c r="BW1" s="3" t="s">
        <v>82</v>
      </c>
      <c r="BX1" s="3" t="s">
        <v>83</v>
      </c>
      <c r="BY1" s="3" t="s">
        <v>84</v>
      </c>
      <c r="BZ1" s="3" t="s">
        <v>85</v>
      </c>
      <c r="CA1" s="3" t="s">
        <v>86</v>
      </c>
      <c r="CB1" s="4" t="s">
        <v>87</v>
      </c>
      <c r="CC1" s="3" t="s">
        <v>88</v>
      </c>
      <c r="CD1" s="3" t="s">
        <v>89</v>
      </c>
      <c r="CE1" s="3" t="s">
        <v>90</v>
      </c>
      <c r="CF1" s="3" t="s">
        <v>91</v>
      </c>
      <c r="CG1" s="3" t="s">
        <v>92</v>
      </c>
      <c r="CH1" s="5" t="s">
        <v>93</v>
      </c>
      <c r="CI1" s="3" t="s">
        <v>94</v>
      </c>
      <c r="CJ1" s="3" t="s">
        <v>95</v>
      </c>
      <c r="CK1" s="3" t="s">
        <v>96</v>
      </c>
      <c r="CL1" s="3" t="s">
        <v>97</v>
      </c>
      <c r="CM1" s="3" t="s">
        <v>98</v>
      </c>
      <c r="CN1" s="3" t="s">
        <v>99</v>
      </c>
      <c r="CO1" s="3" t="s">
        <v>100</v>
      </c>
      <c r="CP1" s="3" t="s">
        <v>101</v>
      </c>
      <c r="CQ1" s="4" t="s">
        <v>102</v>
      </c>
      <c r="CR1" s="3" t="s">
        <v>103</v>
      </c>
      <c r="CS1" s="3" t="s">
        <v>104</v>
      </c>
      <c r="CT1" s="3" t="s">
        <v>105</v>
      </c>
      <c r="CU1" s="3" t="s">
        <v>106</v>
      </c>
      <c r="CV1" s="3" t="s">
        <v>107</v>
      </c>
      <c r="CW1" s="5" t="s">
        <v>108</v>
      </c>
      <c r="CX1" s="3" t="s">
        <v>109</v>
      </c>
      <c r="CY1" s="3" t="s">
        <v>110</v>
      </c>
      <c r="CZ1" s="3" t="s">
        <v>111</v>
      </c>
      <c r="DA1" s="3" t="s">
        <v>112</v>
      </c>
      <c r="DB1" s="3" t="s">
        <v>113</v>
      </c>
      <c r="DC1" s="3" t="s">
        <v>114</v>
      </c>
      <c r="DD1" s="3" t="s">
        <v>115</v>
      </c>
      <c r="DE1" s="3" t="s">
        <v>116</v>
      </c>
      <c r="DF1" s="4" t="s">
        <v>117</v>
      </c>
      <c r="DG1" s="3" t="s">
        <v>118</v>
      </c>
      <c r="DH1" s="3" t="s">
        <v>119</v>
      </c>
      <c r="DI1" s="3" t="s">
        <v>120</v>
      </c>
      <c r="DJ1" s="3" t="s">
        <v>121</v>
      </c>
      <c r="DK1" s="3" t="s">
        <v>122</v>
      </c>
      <c r="DL1" s="5" t="s">
        <v>123</v>
      </c>
      <c r="DM1" s="3" t="s">
        <v>124</v>
      </c>
      <c r="DN1" s="3" t="s">
        <v>125</v>
      </c>
      <c r="DO1" s="3" t="s">
        <v>126</v>
      </c>
      <c r="DP1" s="3" t="s">
        <v>127</v>
      </c>
      <c r="DQ1" s="3" t="s">
        <v>128</v>
      </c>
      <c r="DR1" s="3" t="s">
        <v>129</v>
      </c>
      <c r="DS1" s="3" t="s">
        <v>130</v>
      </c>
      <c r="DT1" s="3" t="s">
        <v>131</v>
      </c>
      <c r="DU1" s="4" t="s">
        <v>132</v>
      </c>
      <c r="DV1" s="3" t="s">
        <v>133</v>
      </c>
      <c r="DW1" s="3" t="s">
        <v>134</v>
      </c>
      <c r="DX1" s="3" t="s">
        <v>135</v>
      </c>
      <c r="DY1" s="3" t="s">
        <v>136</v>
      </c>
      <c r="DZ1" s="3" t="s">
        <v>137</v>
      </c>
      <c r="EA1" s="5" t="s">
        <v>138</v>
      </c>
      <c r="EB1" s="3" t="s">
        <v>139</v>
      </c>
      <c r="EC1" s="3" t="s">
        <v>140</v>
      </c>
      <c r="ED1" s="3" t="s">
        <v>141</v>
      </c>
      <c r="EE1" s="3" t="s">
        <v>142</v>
      </c>
      <c r="EF1" s="3" t="s">
        <v>143</v>
      </c>
      <c r="EG1" s="3" t="s">
        <v>144</v>
      </c>
      <c r="EH1" s="3" t="s">
        <v>145</v>
      </c>
      <c r="EI1" s="3" t="s">
        <v>146</v>
      </c>
      <c r="EJ1" s="4" t="s">
        <v>147</v>
      </c>
      <c r="EK1" s="3" t="s">
        <v>148</v>
      </c>
      <c r="EL1" s="3" t="s">
        <v>149</v>
      </c>
      <c r="EM1" s="3" t="s">
        <v>150</v>
      </c>
      <c r="EN1" s="3" t="s">
        <v>151</v>
      </c>
      <c r="EO1" s="3" t="s">
        <v>152</v>
      </c>
      <c r="EP1" s="5" t="s">
        <v>153</v>
      </c>
      <c r="EQ1" s="3" t="s">
        <v>154</v>
      </c>
      <c r="ER1" s="3" t="s">
        <v>155</v>
      </c>
      <c r="ES1" s="3" t="s">
        <v>156</v>
      </c>
      <c r="ET1" s="3" t="s">
        <v>157</v>
      </c>
      <c r="EU1" s="3" t="s">
        <v>158</v>
      </c>
      <c r="EV1" s="3" t="s">
        <v>159</v>
      </c>
      <c r="EW1" s="3" t="s">
        <v>160</v>
      </c>
      <c r="EX1" s="3" t="s">
        <v>161</v>
      </c>
      <c r="EY1" s="4" t="s">
        <v>162</v>
      </c>
      <c r="EZ1" s="3" t="s">
        <v>163</v>
      </c>
      <c r="FA1" s="3" t="s">
        <v>164</v>
      </c>
      <c r="FB1" s="3" t="s">
        <v>165</v>
      </c>
      <c r="FC1" s="3" t="s">
        <v>166</v>
      </c>
      <c r="FD1" s="3" t="s">
        <v>167</v>
      </c>
      <c r="FE1" s="5" t="s">
        <v>168</v>
      </c>
      <c r="FF1" s="3" t="s">
        <v>169</v>
      </c>
      <c r="FG1" s="3" t="s">
        <v>170</v>
      </c>
      <c r="FH1" s="3" t="s">
        <v>171</v>
      </c>
      <c r="FI1" s="3" t="s">
        <v>172</v>
      </c>
      <c r="FJ1" s="3" t="s">
        <v>173</v>
      </c>
      <c r="FK1" s="3" t="s">
        <v>174</v>
      </c>
      <c r="FL1" s="3" t="s">
        <v>175</v>
      </c>
      <c r="FM1" s="3" t="s">
        <v>176</v>
      </c>
      <c r="FN1" s="4" t="s">
        <v>177</v>
      </c>
      <c r="FO1" s="3" t="s">
        <v>178</v>
      </c>
      <c r="FP1" s="3" t="s">
        <v>179</v>
      </c>
      <c r="FQ1" s="3" t="s">
        <v>180</v>
      </c>
      <c r="FR1" s="3" t="s">
        <v>181</v>
      </c>
      <c r="FS1" s="3" t="s">
        <v>182</v>
      </c>
      <c r="FT1" s="5" t="s">
        <v>183</v>
      </c>
      <c r="FU1" s="3" t="s">
        <v>184</v>
      </c>
      <c r="FV1" s="3" t="s">
        <v>185</v>
      </c>
      <c r="FW1" s="3" t="s">
        <v>186</v>
      </c>
      <c r="FX1" s="3" t="s">
        <v>187</v>
      </c>
    </row>
    <row r="2" spans="1:180" x14ac:dyDescent="0.2">
      <c r="A2" s="3" t="s">
        <v>194</v>
      </c>
      <c r="B2" s="3" t="s">
        <v>195</v>
      </c>
      <c r="C2" s="3" t="s">
        <v>196</v>
      </c>
      <c r="D2" s="3" t="s">
        <v>197</v>
      </c>
      <c r="E2" s="4" t="s">
        <v>198</v>
      </c>
      <c r="F2" s="3" t="s">
        <v>199</v>
      </c>
      <c r="G2" s="3" t="s">
        <v>200</v>
      </c>
      <c r="H2" s="3" t="s">
        <v>201</v>
      </c>
      <c r="I2" s="3" t="s">
        <v>202</v>
      </c>
      <c r="J2" s="3" t="s">
        <v>203</v>
      </c>
      <c r="K2" s="5" t="s">
        <v>204</v>
      </c>
      <c r="L2" s="3" t="s">
        <v>205</v>
      </c>
      <c r="M2" s="3" t="s">
        <v>206</v>
      </c>
      <c r="N2" s="3" t="s">
        <v>207</v>
      </c>
      <c r="O2" s="3" t="s">
        <v>208</v>
      </c>
      <c r="P2" s="3" t="s">
        <v>194</v>
      </c>
      <c r="Q2" s="3" t="s">
        <v>195</v>
      </c>
      <c r="R2" s="3" t="s">
        <v>196</v>
      </c>
      <c r="S2" s="3" t="s">
        <v>197</v>
      </c>
      <c r="T2" s="4" t="s">
        <v>198</v>
      </c>
      <c r="U2" s="3" t="s">
        <v>199</v>
      </c>
      <c r="V2" s="3" t="s">
        <v>200</v>
      </c>
      <c r="W2" s="3" t="s">
        <v>201</v>
      </c>
      <c r="X2" s="3" t="s">
        <v>202</v>
      </c>
      <c r="Y2" s="3" t="s">
        <v>203</v>
      </c>
      <c r="Z2" s="5" t="s">
        <v>204</v>
      </c>
      <c r="AA2" s="3" t="s">
        <v>205</v>
      </c>
      <c r="AB2" s="3" t="s">
        <v>206</v>
      </c>
      <c r="AC2" s="3" t="s">
        <v>207</v>
      </c>
      <c r="AD2" s="3" t="s">
        <v>208</v>
      </c>
      <c r="AE2" s="3" t="s">
        <v>194</v>
      </c>
      <c r="AF2" s="3" t="s">
        <v>195</v>
      </c>
      <c r="AG2" s="3" t="s">
        <v>196</v>
      </c>
      <c r="AH2" s="3" t="s">
        <v>197</v>
      </c>
      <c r="AI2" s="4" t="s">
        <v>198</v>
      </c>
      <c r="AJ2" s="3" t="s">
        <v>199</v>
      </c>
      <c r="AK2" s="3" t="s">
        <v>200</v>
      </c>
      <c r="AL2" s="3" t="s">
        <v>201</v>
      </c>
      <c r="AM2" s="3" t="s">
        <v>202</v>
      </c>
      <c r="AN2" s="3" t="s">
        <v>203</v>
      </c>
      <c r="AO2" s="5" t="s">
        <v>204</v>
      </c>
      <c r="AP2" s="3" t="s">
        <v>205</v>
      </c>
      <c r="AQ2" s="3" t="s">
        <v>206</v>
      </c>
      <c r="AR2" s="3" t="s">
        <v>207</v>
      </c>
      <c r="AS2" s="3" t="s">
        <v>208</v>
      </c>
      <c r="AT2" s="3" t="s">
        <v>194</v>
      </c>
      <c r="AU2" s="3" t="s">
        <v>195</v>
      </c>
      <c r="AV2" s="3" t="s">
        <v>196</v>
      </c>
      <c r="AW2" s="3" t="s">
        <v>197</v>
      </c>
      <c r="AX2" s="4" t="s">
        <v>198</v>
      </c>
      <c r="AY2" s="3" t="s">
        <v>199</v>
      </c>
      <c r="AZ2" s="3" t="s">
        <v>200</v>
      </c>
      <c r="BA2" s="3" t="s">
        <v>201</v>
      </c>
      <c r="BB2" s="3" t="s">
        <v>202</v>
      </c>
      <c r="BC2" s="3" t="s">
        <v>203</v>
      </c>
      <c r="BD2" s="5" t="s">
        <v>204</v>
      </c>
      <c r="BE2" s="3" t="s">
        <v>205</v>
      </c>
      <c r="BF2" s="3" t="s">
        <v>206</v>
      </c>
      <c r="BG2" s="3" t="s">
        <v>207</v>
      </c>
      <c r="BH2" s="3" t="s">
        <v>208</v>
      </c>
      <c r="BI2" s="3" t="s">
        <v>194</v>
      </c>
      <c r="BJ2" s="3" t="s">
        <v>195</v>
      </c>
      <c r="BK2" s="3" t="s">
        <v>196</v>
      </c>
      <c r="BL2" s="3" t="s">
        <v>197</v>
      </c>
      <c r="BM2" s="4" t="s">
        <v>198</v>
      </c>
      <c r="BN2" s="3" t="s">
        <v>199</v>
      </c>
      <c r="BO2" s="3" t="s">
        <v>200</v>
      </c>
      <c r="BP2" s="3" t="s">
        <v>201</v>
      </c>
      <c r="BQ2" s="3" t="s">
        <v>202</v>
      </c>
      <c r="BR2" s="3" t="s">
        <v>203</v>
      </c>
      <c r="BS2" s="5" t="s">
        <v>204</v>
      </c>
      <c r="BT2" s="3" t="s">
        <v>205</v>
      </c>
      <c r="BU2" s="3" t="s">
        <v>206</v>
      </c>
      <c r="BV2" s="3" t="s">
        <v>207</v>
      </c>
      <c r="BW2" s="3" t="s">
        <v>208</v>
      </c>
      <c r="BX2" s="3" t="s">
        <v>194</v>
      </c>
      <c r="BY2" s="3" t="s">
        <v>195</v>
      </c>
      <c r="BZ2" s="3" t="s">
        <v>196</v>
      </c>
      <c r="CA2" s="3" t="s">
        <v>197</v>
      </c>
      <c r="CB2" s="4" t="s">
        <v>198</v>
      </c>
      <c r="CC2" s="3" t="s">
        <v>199</v>
      </c>
      <c r="CD2" s="3" t="s">
        <v>200</v>
      </c>
      <c r="CE2" s="3" t="s">
        <v>201</v>
      </c>
      <c r="CF2" s="3" t="s">
        <v>202</v>
      </c>
      <c r="CG2" s="3" t="s">
        <v>203</v>
      </c>
      <c r="CH2" s="5" t="s">
        <v>204</v>
      </c>
      <c r="CI2" s="3" t="s">
        <v>205</v>
      </c>
      <c r="CJ2" s="3" t="s">
        <v>206</v>
      </c>
      <c r="CK2" s="3" t="s">
        <v>207</v>
      </c>
      <c r="CL2" s="3" t="s">
        <v>208</v>
      </c>
      <c r="CM2" s="3" t="s">
        <v>194</v>
      </c>
      <c r="CN2" s="3" t="s">
        <v>195</v>
      </c>
      <c r="CO2" s="3" t="s">
        <v>196</v>
      </c>
      <c r="CP2" s="3" t="s">
        <v>197</v>
      </c>
      <c r="CQ2" s="4" t="s">
        <v>198</v>
      </c>
      <c r="CR2" s="3" t="s">
        <v>199</v>
      </c>
      <c r="CS2" s="3" t="s">
        <v>200</v>
      </c>
      <c r="CT2" s="3" t="s">
        <v>201</v>
      </c>
      <c r="CU2" s="3" t="s">
        <v>202</v>
      </c>
      <c r="CV2" s="3" t="s">
        <v>203</v>
      </c>
      <c r="CW2" s="5" t="s">
        <v>204</v>
      </c>
      <c r="CX2" s="3" t="s">
        <v>205</v>
      </c>
      <c r="CY2" s="3" t="s">
        <v>206</v>
      </c>
      <c r="CZ2" s="3" t="s">
        <v>207</v>
      </c>
      <c r="DA2" s="3" t="s">
        <v>208</v>
      </c>
      <c r="DB2" s="3" t="s">
        <v>194</v>
      </c>
      <c r="DC2" s="3" t="s">
        <v>195</v>
      </c>
      <c r="DD2" s="3" t="s">
        <v>196</v>
      </c>
      <c r="DE2" s="3" t="s">
        <v>197</v>
      </c>
      <c r="DF2" s="4" t="s">
        <v>198</v>
      </c>
      <c r="DG2" s="3" t="s">
        <v>199</v>
      </c>
      <c r="DH2" s="3" t="s">
        <v>200</v>
      </c>
      <c r="DI2" s="3" t="s">
        <v>201</v>
      </c>
      <c r="DJ2" s="3" t="s">
        <v>202</v>
      </c>
      <c r="DK2" s="3" t="s">
        <v>203</v>
      </c>
      <c r="DL2" s="5" t="s">
        <v>204</v>
      </c>
      <c r="DM2" s="3" t="s">
        <v>205</v>
      </c>
      <c r="DN2" s="3" t="s">
        <v>206</v>
      </c>
      <c r="DO2" s="3" t="s">
        <v>207</v>
      </c>
      <c r="DP2" s="3" t="s">
        <v>208</v>
      </c>
      <c r="DQ2" s="3" t="s">
        <v>194</v>
      </c>
      <c r="DR2" s="3" t="s">
        <v>195</v>
      </c>
      <c r="DS2" s="3" t="s">
        <v>196</v>
      </c>
      <c r="DT2" s="3" t="s">
        <v>197</v>
      </c>
      <c r="DU2" s="4" t="s">
        <v>198</v>
      </c>
      <c r="DV2" s="3" t="s">
        <v>199</v>
      </c>
      <c r="DW2" s="3" t="s">
        <v>200</v>
      </c>
      <c r="DX2" s="3" t="s">
        <v>201</v>
      </c>
      <c r="DY2" s="3" t="s">
        <v>202</v>
      </c>
      <c r="DZ2" s="3" t="s">
        <v>203</v>
      </c>
      <c r="EA2" s="5" t="s">
        <v>204</v>
      </c>
      <c r="EB2" s="3" t="s">
        <v>205</v>
      </c>
      <c r="EC2" s="3" t="s">
        <v>206</v>
      </c>
      <c r="ED2" s="3" t="s">
        <v>207</v>
      </c>
      <c r="EE2" s="3" t="s">
        <v>208</v>
      </c>
      <c r="EF2" s="3" t="s">
        <v>194</v>
      </c>
      <c r="EG2" s="3" t="s">
        <v>195</v>
      </c>
      <c r="EH2" s="3" t="s">
        <v>196</v>
      </c>
      <c r="EI2" s="3" t="s">
        <v>197</v>
      </c>
      <c r="EJ2" s="4" t="s">
        <v>198</v>
      </c>
      <c r="EK2" s="3" t="s">
        <v>199</v>
      </c>
      <c r="EL2" s="3" t="s">
        <v>200</v>
      </c>
      <c r="EM2" s="3" t="s">
        <v>201</v>
      </c>
      <c r="EN2" s="3" t="s">
        <v>202</v>
      </c>
      <c r="EO2" s="3" t="s">
        <v>203</v>
      </c>
      <c r="EP2" s="5" t="s">
        <v>204</v>
      </c>
      <c r="EQ2" s="3" t="s">
        <v>205</v>
      </c>
      <c r="ER2" s="3" t="s">
        <v>206</v>
      </c>
      <c r="ES2" s="3" t="s">
        <v>207</v>
      </c>
      <c r="ET2" s="3" t="s">
        <v>208</v>
      </c>
      <c r="EU2" s="3" t="s">
        <v>194</v>
      </c>
      <c r="EV2" s="3" t="s">
        <v>195</v>
      </c>
      <c r="EW2" s="3" t="s">
        <v>196</v>
      </c>
      <c r="EX2" s="3" t="s">
        <v>197</v>
      </c>
      <c r="EY2" s="4" t="s">
        <v>198</v>
      </c>
      <c r="EZ2" s="3" t="s">
        <v>199</v>
      </c>
      <c r="FA2" s="3" t="s">
        <v>200</v>
      </c>
      <c r="FB2" s="3" t="s">
        <v>201</v>
      </c>
      <c r="FC2" s="3" t="s">
        <v>202</v>
      </c>
      <c r="FD2" s="3" t="s">
        <v>203</v>
      </c>
      <c r="FE2" s="5" t="s">
        <v>204</v>
      </c>
      <c r="FF2" s="3" t="s">
        <v>205</v>
      </c>
      <c r="FG2" s="3" t="s">
        <v>206</v>
      </c>
      <c r="FH2" s="3" t="s">
        <v>207</v>
      </c>
      <c r="FI2" s="3" t="s">
        <v>208</v>
      </c>
      <c r="FJ2" s="3" t="s">
        <v>194</v>
      </c>
      <c r="FK2" s="3" t="s">
        <v>195</v>
      </c>
      <c r="FL2" s="3" t="s">
        <v>196</v>
      </c>
      <c r="FM2" s="3" t="s">
        <v>197</v>
      </c>
      <c r="FN2" s="4" t="s">
        <v>198</v>
      </c>
      <c r="FO2" s="3" t="s">
        <v>199</v>
      </c>
      <c r="FP2" s="3" t="s">
        <v>200</v>
      </c>
      <c r="FQ2" s="3" t="s">
        <v>201</v>
      </c>
      <c r="FR2" s="3" t="s">
        <v>202</v>
      </c>
      <c r="FS2" s="3" t="s">
        <v>203</v>
      </c>
      <c r="FT2" s="5" t="s">
        <v>204</v>
      </c>
      <c r="FU2" s="3" t="s">
        <v>205</v>
      </c>
      <c r="FV2" s="3" t="s">
        <v>206</v>
      </c>
      <c r="FW2" s="3" t="s">
        <v>207</v>
      </c>
      <c r="FX2" s="3" t="s">
        <v>208</v>
      </c>
    </row>
    <row r="3" spans="1:180" ht="288" x14ac:dyDescent="0.2">
      <c r="A3">
        <v>4.0410000000000004</v>
      </c>
      <c r="B3">
        <v>243.43600000000001</v>
      </c>
      <c r="C3">
        <v>244.20099999999999</v>
      </c>
      <c r="D3">
        <v>27</v>
      </c>
      <c r="E3" s="4">
        <v>5</v>
      </c>
      <c r="F3">
        <v>1</v>
      </c>
      <c r="G3">
        <v>2</v>
      </c>
      <c r="H3">
        <v>4</v>
      </c>
      <c r="I3" s="2" t="s">
        <v>216</v>
      </c>
      <c r="J3" s="2" t="s">
        <v>217</v>
      </c>
      <c r="K3" s="5">
        <v>5</v>
      </c>
      <c r="L3">
        <v>4</v>
      </c>
      <c r="M3">
        <v>4</v>
      </c>
      <c r="N3" s="2" t="s">
        <v>218</v>
      </c>
      <c r="O3" s="2" t="s">
        <v>219</v>
      </c>
      <c r="P3">
        <v>5.3780000000000001</v>
      </c>
      <c r="Q3">
        <v>260.02999999999997</v>
      </c>
      <c r="R3">
        <v>260.99200000000002</v>
      </c>
      <c r="S3">
        <v>59</v>
      </c>
      <c r="T3" s="4">
        <v>5</v>
      </c>
      <c r="U3">
        <v>1</v>
      </c>
      <c r="V3">
        <v>5</v>
      </c>
      <c r="W3">
        <v>2</v>
      </c>
      <c r="X3" s="2" t="s">
        <v>220</v>
      </c>
      <c r="Y3" s="2" t="s">
        <v>221</v>
      </c>
      <c r="Z3" s="5">
        <v>5</v>
      </c>
      <c r="AA3">
        <v>2</v>
      </c>
      <c r="AB3">
        <v>1</v>
      </c>
      <c r="AC3" s="2" t="s">
        <v>222</v>
      </c>
      <c r="AD3" s="2" t="s">
        <v>223</v>
      </c>
      <c r="AE3">
        <v>6.0039999999999996</v>
      </c>
      <c r="AF3">
        <v>462.86799999999999</v>
      </c>
      <c r="AG3">
        <v>545.46299999999997</v>
      </c>
      <c r="AH3">
        <v>44</v>
      </c>
      <c r="AI3" s="4">
        <v>5</v>
      </c>
      <c r="AJ3">
        <v>1</v>
      </c>
      <c r="AK3">
        <v>5</v>
      </c>
      <c r="AL3">
        <v>4</v>
      </c>
      <c r="AM3" s="2" t="s">
        <v>218</v>
      </c>
      <c r="AN3" s="2" t="s">
        <v>224</v>
      </c>
      <c r="AO3" s="5">
        <v>2</v>
      </c>
      <c r="AP3">
        <v>5</v>
      </c>
      <c r="AQ3">
        <v>4</v>
      </c>
      <c r="AR3" s="2" t="s">
        <v>225</v>
      </c>
      <c r="AS3" s="2" t="s">
        <v>226</v>
      </c>
      <c r="AT3">
        <v>27.335000000000001</v>
      </c>
      <c r="AU3">
        <v>435.25200000000001</v>
      </c>
      <c r="AV3">
        <v>444.16399999999999</v>
      </c>
      <c r="AW3">
        <v>37</v>
      </c>
      <c r="AX3" s="4">
        <v>5</v>
      </c>
      <c r="AY3">
        <v>1</v>
      </c>
      <c r="AZ3">
        <v>1</v>
      </c>
      <c r="BA3">
        <v>5</v>
      </c>
      <c r="BB3" s="2" t="s">
        <v>227</v>
      </c>
      <c r="BC3" s="2" t="s">
        <v>228</v>
      </c>
      <c r="BD3" s="5">
        <v>1</v>
      </c>
      <c r="BE3">
        <v>4</v>
      </c>
      <c r="BF3">
        <v>4</v>
      </c>
      <c r="BG3" s="2" t="s">
        <v>229</v>
      </c>
      <c r="BH3" s="2" t="s">
        <v>230</v>
      </c>
      <c r="BI3">
        <v>4.5999999999999996</v>
      </c>
      <c r="BJ3">
        <v>142.21700000000001</v>
      </c>
      <c r="BK3">
        <v>142.97300000000001</v>
      </c>
      <c r="BL3">
        <v>42</v>
      </c>
      <c r="BM3" s="4">
        <v>5</v>
      </c>
      <c r="BN3">
        <v>1</v>
      </c>
      <c r="BO3">
        <v>4</v>
      </c>
      <c r="BP3">
        <v>1</v>
      </c>
      <c r="BQ3" s="2" t="s">
        <v>231</v>
      </c>
      <c r="BR3" s="2" t="s">
        <v>232</v>
      </c>
      <c r="BS3" s="5">
        <v>1</v>
      </c>
      <c r="BT3">
        <v>2</v>
      </c>
      <c r="BU3">
        <v>2</v>
      </c>
      <c r="BV3" s="2" t="s">
        <v>233</v>
      </c>
      <c r="BW3" s="2" t="s">
        <v>234</v>
      </c>
      <c r="BX3">
        <v>3.641</v>
      </c>
      <c r="BY3">
        <v>204.946</v>
      </c>
      <c r="BZ3">
        <v>206.143</v>
      </c>
      <c r="CA3">
        <v>35</v>
      </c>
      <c r="CB3" s="4">
        <v>5</v>
      </c>
      <c r="CC3">
        <v>1</v>
      </c>
      <c r="CD3">
        <v>4</v>
      </c>
      <c r="CE3">
        <v>1</v>
      </c>
      <c r="CF3" s="2" t="s">
        <v>235</v>
      </c>
      <c r="CG3" s="2" t="s">
        <v>236</v>
      </c>
      <c r="CH3" s="5">
        <v>1</v>
      </c>
      <c r="CI3">
        <v>2</v>
      </c>
      <c r="CJ3">
        <v>2</v>
      </c>
      <c r="CK3" s="2" t="s">
        <v>237</v>
      </c>
      <c r="CL3" s="2" t="s">
        <v>238</v>
      </c>
      <c r="CM3">
        <v>10.833</v>
      </c>
      <c r="CN3">
        <v>224.679</v>
      </c>
      <c r="CO3">
        <v>230.20400000000001</v>
      </c>
      <c r="CP3">
        <v>26</v>
      </c>
      <c r="CQ3" s="4">
        <v>1</v>
      </c>
      <c r="CR3">
        <v>4</v>
      </c>
      <c r="CS3">
        <v>4</v>
      </c>
      <c r="CT3">
        <v>2</v>
      </c>
      <c r="CU3" s="2" t="s">
        <v>239</v>
      </c>
      <c r="CV3" s="2" t="s">
        <v>240</v>
      </c>
      <c r="CW3" s="5">
        <v>1</v>
      </c>
      <c r="CX3">
        <v>4</v>
      </c>
      <c r="CY3">
        <v>4</v>
      </c>
      <c r="CZ3" s="2" t="s">
        <v>241</v>
      </c>
      <c r="DA3" s="2" t="s">
        <v>242</v>
      </c>
      <c r="DB3">
        <v>8.19</v>
      </c>
      <c r="DC3">
        <v>193.98699999999999</v>
      </c>
      <c r="DD3">
        <v>194.6</v>
      </c>
      <c r="DE3">
        <v>29</v>
      </c>
      <c r="DF3" s="4">
        <v>1</v>
      </c>
      <c r="DG3">
        <v>5</v>
      </c>
      <c r="DH3">
        <v>5</v>
      </c>
      <c r="DI3">
        <v>1</v>
      </c>
      <c r="DJ3" s="2" t="s">
        <v>243</v>
      </c>
      <c r="DK3" s="2" t="s">
        <v>244</v>
      </c>
      <c r="DL3" s="5">
        <v>5</v>
      </c>
      <c r="DM3">
        <v>5</v>
      </c>
      <c r="DN3">
        <v>5</v>
      </c>
      <c r="DO3" s="2" t="s">
        <v>245</v>
      </c>
      <c r="DP3" s="2" t="s">
        <v>246</v>
      </c>
      <c r="DQ3">
        <v>32.277999999999999</v>
      </c>
      <c r="DR3">
        <v>319.04199999999997</v>
      </c>
      <c r="DS3">
        <v>319.58100000000002</v>
      </c>
      <c r="DT3">
        <v>26</v>
      </c>
      <c r="DU3" s="4">
        <v>1</v>
      </c>
      <c r="DV3">
        <v>3</v>
      </c>
      <c r="DW3">
        <v>2</v>
      </c>
      <c r="DX3">
        <v>4</v>
      </c>
      <c r="DY3" s="2" t="s">
        <v>247</v>
      </c>
      <c r="DZ3" s="2" t="s">
        <v>248</v>
      </c>
      <c r="EA3" s="5">
        <v>1</v>
      </c>
      <c r="EB3">
        <v>2</v>
      </c>
      <c r="EC3">
        <v>1</v>
      </c>
      <c r="ED3" s="2" t="s">
        <v>249</v>
      </c>
      <c r="EE3" s="2" t="s">
        <v>250</v>
      </c>
      <c r="EF3">
        <v>4.7949999999999999</v>
      </c>
      <c r="EG3">
        <v>291.12299999999999</v>
      </c>
      <c r="EH3">
        <v>291.73200000000003</v>
      </c>
      <c r="EI3">
        <v>39</v>
      </c>
      <c r="EJ3" s="4">
        <v>1</v>
      </c>
      <c r="EK3">
        <v>5</v>
      </c>
      <c r="EL3">
        <v>2</v>
      </c>
      <c r="EM3">
        <v>4</v>
      </c>
      <c r="EN3" s="2" t="s">
        <v>251</v>
      </c>
      <c r="EO3" s="2" t="s">
        <v>252</v>
      </c>
      <c r="EP3" s="5">
        <v>1</v>
      </c>
      <c r="EQ3">
        <v>4</v>
      </c>
      <c r="ER3">
        <v>2</v>
      </c>
      <c r="ES3" s="2" t="s">
        <v>253</v>
      </c>
      <c r="ET3" s="2" t="s">
        <v>254</v>
      </c>
      <c r="EU3">
        <v>3.4430000000000001</v>
      </c>
      <c r="EV3">
        <v>235.03800000000001</v>
      </c>
      <c r="EW3">
        <v>235.6</v>
      </c>
      <c r="EX3">
        <v>47</v>
      </c>
      <c r="EY3" s="4">
        <v>1</v>
      </c>
      <c r="EZ3">
        <v>5</v>
      </c>
      <c r="FA3">
        <v>2</v>
      </c>
      <c r="FB3">
        <v>4</v>
      </c>
      <c r="FC3" s="2" t="s">
        <v>251</v>
      </c>
      <c r="FD3" s="2" t="s">
        <v>255</v>
      </c>
      <c r="FE3" s="5">
        <v>4</v>
      </c>
      <c r="FF3">
        <v>4</v>
      </c>
      <c r="FG3">
        <v>5</v>
      </c>
      <c r="FH3" s="2" t="s">
        <v>233</v>
      </c>
      <c r="FI3" s="2" t="s">
        <v>256</v>
      </c>
      <c r="FJ3">
        <v>3.0619999999999998</v>
      </c>
      <c r="FK3">
        <v>160.928</v>
      </c>
      <c r="FL3">
        <v>163.80000000000001</v>
      </c>
      <c r="FM3">
        <v>37</v>
      </c>
      <c r="FN3" s="4">
        <v>1</v>
      </c>
      <c r="FO3">
        <v>5</v>
      </c>
      <c r="FP3">
        <v>4</v>
      </c>
      <c r="FQ3">
        <v>1</v>
      </c>
      <c r="FR3" s="2" t="s">
        <v>254</v>
      </c>
      <c r="FS3" s="2" t="s">
        <v>257</v>
      </c>
      <c r="FT3" s="5">
        <v>1</v>
      </c>
      <c r="FU3">
        <v>4</v>
      </c>
      <c r="FV3">
        <v>4</v>
      </c>
      <c r="FW3" s="2" t="s">
        <v>233</v>
      </c>
      <c r="FX3" s="2" t="s">
        <v>251</v>
      </c>
    </row>
    <row r="4" spans="1:180" ht="335" x14ac:dyDescent="0.2">
      <c r="A4">
        <v>19.991</v>
      </c>
      <c r="B4">
        <v>298.69</v>
      </c>
      <c r="C4">
        <v>301.964</v>
      </c>
      <c r="D4">
        <v>37</v>
      </c>
      <c r="E4" s="4">
        <v>5</v>
      </c>
      <c r="F4">
        <v>1</v>
      </c>
      <c r="G4">
        <v>5</v>
      </c>
      <c r="H4">
        <v>2</v>
      </c>
      <c r="I4" s="2" t="s">
        <v>259</v>
      </c>
      <c r="J4" s="2" t="s">
        <v>260</v>
      </c>
      <c r="K4" s="5">
        <v>5</v>
      </c>
      <c r="L4">
        <v>4</v>
      </c>
      <c r="M4">
        <v>4</v>
      </c>
      <c r="N4" s="2" t="s">
        <v>261</v>
      </c>
      <c r="O4" s="2" t="s">
        <v>262</v>
      </c>
      <c r="P4">
        <v>5.1539999999999999</v>
      </c>
      <c r="Q4">
        <v>308.34100000000001</v>
      </c>
      <c r="R4">
        <v>318.286</v>
      </c>
      <c r="S4">
        <v>30</v>
      </c>
      <c r="T4" s="4">
        <v>5</v>
      </c>
      <c r="U4">
        <v>1</v>
      </c>
      <c r="V4">
        <v>5</v>
      </c>
      <c r="W4">
        <v>1</v>
      </c>
      <c r="X4" s="2" t="s">
        <v>263</v>
      </c>
      <c r="Y4" s="2" t="s">
        <v>264</v>
      </c>
      <c r="Z4" s="5">
        <v>5</v>
      </c>
      <c r="AA4">
        <v>5</v>
      </c>
      <c r="AB4">
        <v>4</v>
      </c>
      <c r="AC4" s="2" t="s">
        <v>265</v>
      </c>
      <c r="AD4" s="2" t="s">
        <v>266</v>
      </c>
      <c r="AE4">
        <v>8.843</v>
      </c>
      <c r="AF4">
        <v>294.67899999999997</v>
      </c>
      <c r="AG4">
        <v>297.065</v>
      </c>
      <c r="AH4">
        <v>46</v>
      </c>
      <c r="AI4" s="4">
        <v>5</v>
      </c>
      <c r="AJ4">
        <v>1</v>
      </c>
      <c r="AK4">
        <v>5</v>
      </c>
      <c r="AL4">
        <v>1</v>
      </c>
      <c r="AM4" s="2" t="s">
        <v>267</v>
      </c>
      <c r="AN4" s="2" t="s">
        <v>268</v>
      </c>
      <c r="AO4" s="5">
        <v>5</v>
      </c>
      <c r="AP4">
        <v>4</v>
      </c>
      <c r="AQ4">
        <v>4</v>
      </c>
      <c r="AR4" s="2" t="s">
        <v>269</v>
      </c>
      <c r="AS4" s="2" t="s">
        <v>262</v>
      </c>
      <c r="AT4">
        <v>6.8079999999999998</v>
      </c>
      <c r="AU4">
        <v>188.56899999999999</v>
      </c>
      <c r="AV4">
        <v>218.739</v>
      </c>
      <c r="AW4">
        <v>36</v>
      </c>
      <c r="AX4" s="4">
        <v>5</v>
      </c>
      <c r="AY4">
        <v>1</v>
      </c>
      <c r="AZ4">
        <v>3</v>
      </c>
      <c r="BA4">
        <v>3</v>
      </c>
      <c r="BB4" s="2" t="s">
        <v>270</v>
      </c>
      <c r="BC4" s="2" t="s">
        <v>271</v>
      </c>
      <c r="BD4" s="5">
        <v>5</v>
      </c>
      <c r="BE4">
        <v>3</v>
      </c>
      <c r="BF4">
        <v>1</v>
      </c>
      <c r="BG4" s="2" t="s">
        <v>229</v>
      </c>
      <c r="BH4" s="2" t="s">
        <v>272</v>
      </c>
      <c r="BI4">
        <v>20</v>
      </c>
      <c r="BJ4">
        <v>171.035</v>
      </c>
      <c r="BK4">
        <v>183.922</v>
      </c>
      <c r="BL4">
        <v>39</v>
      </c>
      <c r="BM4" s="4">
        <v>5</v>
      </c>
      <c r="BN4">
        <v>1</v>
      </c>
      <c r="BO4">
        <v>5</v>
      </c>
      <c r="BP4">
        <v>1</v>
      </c>
      <c r="BQ4" s="2" t="s">
        <v>273</v>
      </c>
      <c r="BR4" s="2" t="s">
        <v>274</v>
      </c>
      <c r="BS4" s="5">
        <v>5</v>
      </c>
      <c r="BT4">
        <v>3</v>
      </c>
      <c r="BU4">
        <v>1</v>
      </c>
      <c r="BV4" s="2" t="s">
        <v>275</v>
      </c>
      <c r="BW4" s="2" t="s">
        <v>276</v>
      </c>
      <c r="BX4">
        <v>2.802</v>
      </c>
      <c r="BY4">
        <v>1048.4749999999999</v>
      </c>
      <c r="BZ4">
        <v>1049.681</v>
      </c>
      <c r="CA4">
        <v>116</v>
      </c>
      <c r="CB4" s="4">
        <v>4</v>
      </c>
      <c r="CC4">
        <v>1</v>
      </c>
      <c r="CD4">
        <v>4</v>
      </c>
      <c r="CE4">
        <v>2</v>
      </c>
      <c r="CF4" s="2" t="s">
        <v>277</v>
      </c>
      <c r="CG4" s="2" t="s">
        <v>278</v>
      </c>
      <c r="CH4" s="5">
        <v>3</v>
      </c>
      <c r="CI4">
        <v>5</v>
      </c>
      <c r="CJ4">
        <v>5</v>
      </c>
      <c r="CK4" s="2" t="s">
        <v>279</v>
      </c>
      <c r="CL4" s="2" t="s">
        <v>280</v>
      </c>
      <c r="CM4">
        <v>2.661</v>
      </c>
      <c r="CN4">
        <v>484.26400000000001</v>
      </c>
      <c r="CO4">
        <v>489.63900000000001</v>
      </c>
      <c r="CP4">
        <v>48</v>
      </c>
      <c r="CQ4" s="4">
        <v>1</v>
      </c>
      <c r="CR4">
        <v>4</v>
      </c>
      <c r="CS4">
        <v>3</v>
      </c>
      <c r="CT4">
        <v>4</v>
      </c>
      <c r="CU4" s="2" t="s">
        <v>281</v>
      </c>
      <c r="CV4" s="2" t="s">
        <v>282</v>
      </c>
      <c r="CW4" s="5">
        <v>3</v>
      </c>
      <c r="CX4">
        <v>5</v>
      </c>
      <c r="CY4">
        <v>4</v>
      </c>
      <c r="CZ4" s="2" t="s">
        <v>283</v>
      </c>
      <c r="DA4" s="2" t="s">
        <v>284</v>
      </c>
      <c r="DB4">
        <v>1.224</v>
      </c>
      <c r="DC4">
        <v>501.16199999999998</v>
      </c>
      <c r="DD4">
        <v>503.94299999999998</v>
      </c>
      <c r="DE4">
        <v>49</v>
      </c>
      <c r="DF4" s="4">
        <v>5</v>
      </c>
      <c r="DG4">
        <v>1</v>
      </c>
      <c r="DH4">
        <v>5</v>
      </c>
      <c r="DI4">
        <v>1</v>
      </c>
      <c r="DJ4" s="2" t="s">
        <v>285</v>
      </c>
      <c r="DK4" s="2" t="s">
        <v>286</v>
      </c>
      <c r="DL4" s="5">
        <v>1</v>
      </c>
      <c r="DM4">
        <v>5</v>
      </c>
      <c r="DN4">
        <v>4</v>
      </c>
      <c r="DO4" s="2" t="s">
        <v>287</v>
      </c>
      <c r="DP4" s="2" t="s">
        <v>288</v>
      </c>
      <c r="DQ4">
        <v>5.9390000000000001</v>
      </c>
      <c r="DR4">
        <v>176.91200000000001</v>
      </c>
      <c r="DS4">
        <v>204.13</v>
      </c>
      <c r="DT4">
        <v>35</v>
      </c>
      <c r="DU4" s="4">
        <v>1</v>
      </c>
      <c r="DV4">
        <v>4</v>
      </c>
      <c r="DW4">
        <v>3</v>
      </c>
      <c r="DX4">
        <v>3</v>
      </c>
      <c r="DY4" s="2" t="s">
        <v>289</v>
      </c>
      <c r="DZ4" s="2" t="s">
        <v>290</v>
      </c>
      <c r="EA4" s="5">
        <v>1</v>
      </c>
      <c r="EB4">
        <v>3</v>
      </c>
      <c r="EC4">
        <v>1</v>
      </c>
      <c r="ED4" s="2" t="s">
        <v>291</v>
      </c>
      <c r="EE4" s="2" t="s">
        <v>292</v>
      </c>
      <c r="EF4">
        <v>5.99</v>
      </c>
      <c r="EG4">
        <v>98.397000000000006</v>
      </c>
      <c r="EH4">
        <v>102.624</v>
      </c>
      <c r="EI4">
        <v>32</v>
      </c>
      <c r="EJ4" s="4">
        <v>3</v>
      </c>
      <c r="EK4">
        <v>3</v>
      </c>
      <c r="EL4">
        <v>3</v>
      </c>
      <c r="EM4">
        <v>3</v>
      </c>
      <c r="EN4" s="2" t="s">
        <v>293</v>
      </c>
      <c r="EO4" s="2" t="s">
        <v>294</v>
      </c>
      <c r="EP4" s="5">
        <v>1</v>
      </c>
      <c r="EQ4">
        <v>2</v>
      </c>
      <c r="ER4">
        <v>1</v>
      </c>
      <c r="ES4" s="2" t="s">
        <v>295</v>
      </c>
      <c r="ET4" s="2" t="s">
        <v>296</v>
      </c>
      <c r="EU4">
        <v>5.7850000000000001</v>
      </c>
      <c r="EV4">
        <v>301.65699999999998</v>
      </c>
      <c r="EW4">
        <v>308.85899999999998</v>
      </c>
      <c r="EX4">
        <v>59</v>
      </c>
      <c r="EY4" s="4">
        <v>1</v>
      </c>
      <c r="EZ4">
        <v>5</v>
      </c>
      <c r="FA4">
        <v>1</v>
      </c>
      <c r="FB4">
        <v>5</v>
      </c>
      <c r="FC4" s="2" t="s">
        <v>297</v>
      </c>
      <c r="FD4" s="2" t="s">
        <v>298</v>
      </c>
      <c r="FE4" s="5">
        <v>1</v>
      </c>
      <c r="FF4">
        <v>3</v>
      </c>
      <c r="FG4">
        <v>1</v>
      </c>
      <c r="FH4" s="2" t="s">
        <v>299</v>
      </c>
      <c r="FI4" s="2" t="s">
        <v>300</v>
      </c>
      <c r="FJ4">
        <v>7.0490000000000004</v>
      </c>
      <c r="FK4">
        <v>315.70299999999997</v>
      </c>
      <c r="FL4">
        <v>322.16399999999999</v>
      </c>
      <c r="FM4">
        <v>35</v>
      </c>
      <c r="FN4" s="4">
        <v>1</v>
      </c>
      <c r="FO4">
        <v>5</v>
      </c>
      <c r="FP4">
        <v>1</v>
      </c>
      <c r="FQ4">
        <v>5</v>
      </c>
      <c r="FR4" s="2" t="s">
        <v>301</v>
      </c>
      <c r="FS4" s="2" t="s">
        <v>302</v>
      </c>
      <c r="FT4" s="5">
        <v>1</v>
      </c>
      <c r="FU4">
        <v>4</v>
      </c>
      <c r="FV4">
        <v>2</v>
      </c>
      <c r="FW4" s="2" t="s">
        <v>303</v>
      </c>
      <c r="FX4" s="2" t="s">
        <v>304</v>
      </c>
    </row>
    <row r="5" spans="1:180" ht="409.6" x14ac:dyDescent="0.2">
      <c r="A5">
        <v>10.141999999999999</v>
      </c>
      <c r="B5">
        <v>296.85899999999998</v>
      </c>
      <c r="C5">
        <v>297.73599999999999</v>
      </c>
      <c r="D5">
        <v>61</v>
      </c>
      <c r="E5" s="4">
        <v>5</v>
      </c>
      <c r="F5">
        <v>1</v>
      </c>
      <c r="G5">
        <v>5</v>
      </c>
      <c r="H5">
        <v>1</v>
      </c>
      <c r="I5" s="2" t="s">
        <v>306</v>
      </c>
      <c r="J5" s="2" t="s">
        <v>307</v>
      </c>
      <c r="K5" s="5">
        <v>3</v>
      </c>
      <c r="L5">
        <v>5</v>
      </c>
      <c r="M5">
        <v>3</v>
      </c>
      <c r="N5" s="2" t="s">
        <v>308</v>
      </c>
      <c r="O5" s="2" t="s">
        <v>309</v>
      </c>
      <c r="P5">
        <v>7.6710000000000003</v>
      </c>
      <c r="Q5">
        <v>291.16199999999998</v>
      </c>
      <c r="R5">
        <v>301.15699999999998</v>
      </c>
      <c r="S5">
        <v>53</v>
      </c>
      <c r="T5" s="4">
        <v>5</v>
      </c>
      <c r="U5">
        <v>1</v>
      </c>
      <c r="V5">
        <v>3</v>
      </c>
      <c r="W5">
        <v>1</v>
      </c>
      <c r="X5" s="2" t="s">
        <v>310</v>
      </c>
      <c r="Y5" s="2" t="s">
        <v>311</v>
      </c>
      <c r="Z5" s="5">
        <v>5</v>
      </c>
      <c r="AA5">
        <v>5</v>
      </c>
      <c r="AB5">
        <v>5</v>
      </c>
      <c r="AC5" s="2" t="s">
        <v>312</v>
      </c>
      <c r="AD5" s="2" t="s">
        <v>313</v>
      </c>
      <c r="AE5">
        <v>44.985999999999997</v>
      </c>
      <c r="AF5">
        <v>391.74799999999999</v>
      </c>
      <c r="AG5">
        <v>468.49299999999999</v>
      </c>
      <c r="AH5">
        <v>49</v>
      </c>
      <c r="AI5" s="4">
        <v>5</v>
      </c>
      <c r="AJ5">
        <v>1</v>
      </c>
      <c r="AK5">
        <v>5</v>
      </c>
      <c r="AL5">
        <v>1</v>
      </c>
      <c r="AM5" s="2" t="s">
        <v>314</v>
      </c>
      <c r="AN5" s="2" t="s">
        <v>315</v>
      </c>
      <c r="AO5" s="5">
        <v>1</v>
      </c>
      <c r="AP5">
        <v>4</v>
      </c>
      <c r="AQ5">
        <v>3</v>
      </c>
      <c r="AR5" s="2" t="s">
        <v>316</v>
      </c>
      <c r="AS5" s="2" t="s">
        <v>317</v>
      </c>
      <c r="AT5">
        <v>18.841999999999999</v>
      </c>
      <c r="AU5">
        <v>434.77199999999999</v>
      </c>
      <c r="AV5">
        <v>440.50599999999997</v>
      </c>
      <c r="AW5">
        <v>50</v>
      </c>
      <c r="AX5" s="4">
        <v>5</v>
      </c>
      <c r="AY5">
        <v>1</v>
      </c>
      <c r="AZ5">
        <v>5</v>
      </c>
      <c r="BA5">
        <v>1</v>
      </c>
      <c r="BB5" s="2" t="s">
        <v>318</v>
      </c>
      <c r="BC5" s="2" t="s">
        <v>319</v>
      </c>
      <c r="BD5" s="5">
        <v>4</v>
      </c>
      <c r="BE5">
        <v>5</v>
      </c>
      <c r="BF5">
        <v>5</v>
      </c>
      <c r="BG5" s="2" t="s">
        <v>320</v>
      </c>
      <c r="BH5" s="2" t="s">
        <v>321</v>
      </c>
      <c r="BI5">
        <v>45.156999999999996</v>
      </c>
      <c r="BJ5">
        <v>387.10199999999998</v>
      </c>
      <c r="BK5">
        <v>387.6</v>
      </c>
      <c r="BL5">
        <v>49</v>
      </c>
      <c r="BM5" s="4">
        <v>5</v>
      </c>
      <c r="BN5">
        <v>1</v>
      </c>
      <c r="BO5">
        <v>5</v>
      </c>
      <c r="BP5">
        <v>1</v>
      </c>
      <c r="BQ5" s="2" t="s">
        <v>322</v>
      </c>
      <c r="BR5" s="2" t="s">
        <v>323</v>
      </c>
      <c r="BS5" s="5">
        <v>3</v>
      </c>
      <c r="BT5">
        <v>5</v>
      </c>
      <c r="BU5">
        <v>5</v>
      </c>
      <c r="BV5" s="2" t="s">
        <v>324</v>
      </c>
      <c r="BW5" s="2" t="s">
        <v>325</v>
      </c>
      <c r="BX5">
        <v>27.202000000000002</v>
      </c>
      <c r="BY5">
        <v>165.63</v>
      </c>
      <c r="BZ5">
        <v>207.76300000000001</v>
      </c>
      <c r="CA5">
        <v>27</v>
      </c>
      <c r="CB5" s="4">
        <v>1</v>
      </c>
      <c r="CC5">
        <v>1</v>
      </c>
      <c r="CD5">
        <v>1</v>
      </c>
      <c r="CE5">
        <v>1</v>
      </c>
      <c r="CF5" s="2" t="s">
        <v>326</v>
      </c>
      <c r="CG5" s="2" t="s">
        <v>315</v>
      </c>
      <c r="CH5" s="5">
        <v>1</v>
      </c>
      <c r="CI5">
        <v>2</v>
      </c>
      <c r="CJ5">
        <v>1</v>
      </c>
      <c r="CK5" s="2" t="s">
        <v>327</v>
      </c>
      <c r="CL5" s="2" t="s">
        <v>328</v>
      </c>
      <c r="CM5">
        <v>18.175999999999998</v>
      </c>
      <c r="CN5">
        <v>412.63400000000001</v>
      </c>
      <c r="CO5">
        <v>424.21100000000001</v>
      </c>
      <c r="CP5">
        <v>48</v>
      </c>
      <c r="CQ5" s="4">
        <v>1</v>
      </c>
      <c r="CR5">
        <v>5</v>
      </c>
      <c r="CS5">
        <v>2</v>
      </c>
      <c r="CT5">
        <v>3</v>
      </c>
      <c r="CU5" s="2" t="s">
        <v>329</v>
      </c>
      <c r="CV5" s="2" t="s">
        <v>330</v>
      </c>
      <c r="CW5" s="5">
        <v>3</v>
      </c>
      <c r="CX5">
        <v>5</v>
      </c>
      <c r="CY5">
        <v>3</v>
      </c>
      <c r="CZ5" s="2" t="s">
        <v>331</v>
      </c>
      <c r="DA5" s="2" t="s">
        <v>332</v>
      </c>
      <c r="DB5">
        <v>85.597999999999999</v>
      </c>
      <c r="DC5">
        <v>372.68</v>
      </c>
      <c r="DD5">
        <v>373.3</v>
      </c>
      <c r="DE5">
        <v>36</v>
      </c>
      <c r="DF5" s="4">
        <v>1</v>
      </c>
      <c r="DG5">
        <v>4</v>
      </c>
      <c r="DH5">
        <v>3</v>
      </c>
      <c r="DI5">
        <v>1</v>
      </c>
      <c r="DJ5" s="2" t="s">
        <v>333</v>
      </c>
      <c r="DK5" s="2" t="s">
        <v>334</v>
      </c>
      <c r="DL5" s="5">
        <v>3</v>
      </c>
      <c r="DM5">
        <v>5</v>
      </c>
      <c r="DN5">
        <v>3</v>
      </c>
      <c r="DO5" s="2" t="s">
        <v>335</v>
      </c>
      <c r="DP5" s="2" t="s">
        <v>336</v>
      </c>
      <c r="DQ5">
        <v>38.814</v>
      </c>
      <c r="DR5">
        <v>370.34199999999998</v>
      </c>
      <c r="DS5">
        <v>372.54399999999998</v>
      </c>
      <c r="DT5">
        <v>64</v>
      </c>
      <c r="DU5" s="4">
        <v>1</v>
      </c>
      <c r="DV5">
        <v>5</v>
      </c>
      <c r="DW5">
        <v>1</v>
      </c>
      <c r="DX5">
        <v>5</v>
      </c>
      <c r="DY5" s="2" t="s">
        <v>337</v>
      </c>
      <c r="DZ5" s="2" t="s">
        <v>338</v>
      </c>
      <c r="EA5" s="5">
        <v>3</v>
      </c>
      <c r="EB5">
        <v>3</v>
      </c>
      <c r="EC5">
        <v>3</v>
      </c>
      <c r="ED5" s="2" t="s">
        <v>339</v>
      </c>
      <c r="EE5" s="2" t="s">
        <v>340</v>
      </c>
      <c r="EF5">
        <v>17.064</v>
      </c>
      <c r="EG5">
        <v>305.84300000000002</v>
      </c>
      <c r="EH5">
        <v>310.56299999999999</v>
      </c>
      <c r="EI5">
        <v>59</v>
      </c>
      <c r="EJ5" s="4">
        <v>1</v>
      </c>
      <c r="EK5">
        <v>5</v>
      </c>
      <c r="EL5">
        <v>4</v>
      </c>
      <c r="EM5">
        <v>1</v>
      </c>
      <c r="EN5" s="2" t="s">
        <v>341</v>
      </c>
      <c r="EO5" s="2" t="s">
        <v>342</v>
      </c>
      <c r="EP5" s="5">
        <v>1</v>
      </c>
      <c r="EQ5">
        <v>5</v>
      </c>
      <c r="ER5">
        <v>4</v>
      </c>
      <c r="ES5" s="2" t="s">
        <v>343</v>
      </c>
      <c r="ET5" s="2" t="s">
        <v>344</v>
      </c>
      <c r="EU5">
        <v>49.503</v>
      </c>
      <c r="EV5">
        <v>284.11500000000001</v>
      </c>
      <c r="EW5">
        <v>296.87799999999999</v>
      </c>
      <c r="EX5">
        <v>33</v>
      </c>
      <c r="EY5" s="4">
        <v>1</v>
      </c>
      <c r="EZ5">
        <v>5</v>
      </c>
      <c r="FA5">
        <v>5</v>
      </c>
      <c r="FB5">
        <v>1</v>
      </c>
      <c r="FC5" s="2" t="s">
        <v>345</v>
      </c>
      <c r="FD5" s="2" t="s">
        <v>346</v>
      </c>
      <c r="FE5" s="5">
        <v>2</v>
      </c>
      <c r="FF5">
        <v>5</v>
      </c>
      <c r="FG5">
        <v>5</v>
      </c>
      <c r="FH5" s="2" t="s">
        <v>347</v>
      </c>
      <c r="FI5" s="2" t="s">
        <v>348</v>
      </c>
      <c r="FJ5">
        <v>86.052000000000007</v>
      </c>
      <c r="FK5">
        <v>284.46800000000002</v>
      </c>
      <c r="FL5">
        <v>285.10000000000002</v>
      </c>
      <c r="FM5">
        <v>53</v>
      </c>
      <c r="FN5" s="4">
        <v>1</v>
      </c>
      <c r="FO5">
        <v>5</v>
      </c>
      <c r="FP5">
        <v>4</v>
      </c>
      <c r="FQ5">
        <v>2</v>
      </c>
      <c r="FR5" s="2" t="s">
        <v>349</v>
      </c>
      <c r="FS5" s="2" t="s">
        <v>350</v>
      </c>
      <c r="FT5" s="5">
        <v>1</v>
      </c>
      <c r="FU5">
        <v>5</v>
      </c>
      <c r="FV5">
        <v>4</v>
      </c>
      <c r="FW5" s="2" t="s">
        <v>351</v>
      </c>
      <c r="FX5" s="2" t="s">
        <v>352</v>
      </c>
    </row>
    <row r="6" spans="1:180" ht="335" x14ac:dyDescent="0.2">
      <c r="A6">
        <v>0.20200000000000001</v>
      </c>
      <c r="B6">
        <v>226.11199999999999</v>
      </c>
      <c r="C6">
        <v>226.99700000000001</v>
      </c>
      <c r="D6">
        <v>81</v>
      </c>
      <c r="E6" s="4">
        <v>4</v>
      </c>
      <c r="F6">
        <v>1</v>
      </c>
      <c r="G6">
        <v>2</v>
      </c>
      <c r="H6">
        <v>4</v>
      </c>
      <c r="I6" s="2" t="s">
        <v>354</v>
      </c>
      <c r="J6" s="2" t="s">
        <v>355</v>
      </c>
      <c r="K6" s="5">
        <v>4</v>
      </c>
      <c r="L6">
        <v>5</v>
      </c>
      <c r="M6">
        <v>3</v>
      </c>
      <c r="N6" s="2" t="s">
        <v>356</v>
      </c>
      <c r="O6" s="2" t="s">
        <v>357</v>
      </c>
      <c r="P6">
        <v>146.77699999999999</v>
      </c>
      <c r="Q6">
        <v>1434.702</v>
      </c>
      <c r="R6">
        <v>1435.894</v>
      </c>
      <c r="S6">
        <v>72</v>
      </c>
      <c r="T6" s="4">
        <v>5</v>
      </c>
      <c r="U6">
        <v>1</v>
      </c>
      <c r="V6">
        <v>4</v>
      </c>
      <c r="W6">
        <v>1</v>
      </c>
      <c r="X6" s="2" t="s">
        <v>358</v>
      </c>
      <c r="Y6" s="2" t="s">
        <v>359</v>
      </c>
      <c r="Z6" s="5">
        <v>5</v>
      </c>
      <c r="AA6">
        <v>3</v>
      </c>
      <c r="AB6">
        <v>2</v>
      </c>
      <c r="AC6" s="2" t="s">
        <v>360</v>
      </c>
      <c r="AD6" s="2" t="s">
        <v>361</v>
      </c>
      <c r="AE6">
        <v>7.0170000000000003</v>
      </c>
      <c r="AF6">
        <v>91.192999999999998</v>
      </c>
      <c r="AG6">
        <v>92.527000000000001</v>
      </c>
      <c r="AH6">
        <v>31</v>
      </c>
      <c r="AI6" s="4">
        <v>5</v>
      </c>
      <c r="AJ6">
        <v>1</v>
      </c>
      <c r="AK6">
        <v>2</v>
      </c>
      <c r="AL6">
        <v>5</v>
      </c>
      <c r="AM6" s="2" t="s">
        <v>362</v>
      </c>
      <c r="AN6" s="2" t="s">
        <v>363</v>
      </c>
      <c r="AO6" s="5">
        <v>3</v>
      </c>
      <c r="AP6">
        <v>4</v>
      </c>
      <c r="AQ6">
        <v>3</v>
      </c>
      <c r="AR6" s="2" t="s">
        <v>364</v>
      </c>
      <c r="AS6" s="2" t="s">
        <v>365</v>
      </c>
      <c r="AT6">
        <v>5.7210000000000001</v>
      </c>
      <c r="AU6">
        <v>229.18700000000001</v>
      </c>
      <c r="AV6">
        <v>231.565</v>
      </c>
      <c r="AW6">
        <v>36</v>
      </c>
      <c r="AX6" s="4">
        <v>5</v>
      </c>
      <c r="AY6">
        <v>1</v>
      </c>
      <c r="AZ6">
        <v>5</v>
      </c>
      <c r="BA6">
        <v>1</v>
      </c>
      <c r="BB6" s="2" t="s">
        <v>366</v>
      </c>
      <c r="BC6" s="2" t="s">
        <v>367</v>
      </c>
      <c r="BD6" s="5">
        <v>5</v>
      </c>
      <c r="BE6">
        <v>3</v>
      </c>
      <c r="BF6">
        <v>2</v>
      </c>
      <c r="BG6" s="2" t="s">
        <v>360</v>
      </c>
      <c r="BH6" s="2" t="s">
        <v>368</v>
      </c>
      <c r="BI6">
        <v>69.960999999999999</v>
      </c>
      <c r="BJ6">
        <v>460.86200000000002</v>
      </c>
      <c r="BK6">
        <v>461.28899999999999</v>
      </c>
      <c r="BL6">
        <v>87</v>
      </c>
      <c r="BM6" s="4">
        <v>5</v>
      </c>
      <c r="BN6">
        <v>2</v>
      </c>
      <c r="BO6">
        <v>4</v>
      </c>
      <c r="BP6">
        <v>2</v>
      </c>
      <c r="BQ6" s="2" t="s">
        <v>369</v>
      </c>
      <c r="BR6" s="2" t="s">
        <v>370</v>
      </c>
      <c r="BS6" s="5">
        <v>3</v>
      </c>
      <c r="BT6">
        <v>3</v>
      </c>
      <c r="BU6">
        <v>2</v>
      </c>
      <c r="BV6" s="2" t="s">
        <v>371</v>
      </c>
      <c r="BW6" s="2" t="s">
        <v>372</v>
      </c>
      <c r="BX6">
        <v>10.484999999999999</v>
      </c>
      <c r="BY6">
        <v>211.2</v>
      </c>
      <c r="BZ6">
        <v>217.05099999999999</v>
      </c>
      <c r="CA6">
        <v>31</v>
      </c>
      <c r="CB6" s="4">
        <v>5</v>
      </c>
      <c r="CC6">
        <v>1</v>
      </c>
      <c r="CD6">
        <v>1</v>
      </c>
      <c r="CE6">
        <v>3</v>
      </c>
      <c r="CF6" s="2" t="s">
        <v>373</v>
      </c>
      <c r="CG6" s="2" t="s">
        <v>374</v>
      </c>
      <c r="CH6" s="5">
        <v>2</v>
      </c>
      <c r="CI6">
        <v>3</v>
      </c>
      <c r="CJ6">
        <v>1</v>
      </c>
      <c r="CK6" s="2" t="s">
        <v>375</v>
      </c>
      <c r="CL6" s="2" t="s">
        <v>376</v>
      </c>
      <c r="CM6">
        <v>65.185000000000002</v>
      </c>
      <c r="CN6">
        <v>189.923</v>
      </c>
      <c r="CO6">
        <v>191.08099999999999</v>
      </c>
      <c r="CP6">
        <v>43</v>
      </c>
      <c r="CQ6" s="4">
        <v>3</v>
      </c>
      <c r="CR6">
        <v>3</v>
      </c>
      <c r="CS6">
        <v>2</v>
      </c>
      <c r="CT6">
        <v>3</v>
      </c>
      <c r="CU6" s="2" t="s">
        <v>377</v>
      </c>
      <c r="CV6" s="2" t="s">
        <v>378</v>
      </c>
      <c r="CW6" s="5">
        <v>1</v>
      </c>
      <c r="CX6">
        <v>4</v>
      </c>
      <c r="CY6">
        <v>2</v>
      </c>
      <c r="CZ6" s="2" t="s">
        <v>379</v>
      </c>
      <c r="DA6" s="2" t="s">
        <v>380</v>
      </c>
      <c r="DB6">
        <v>10.323</v>
      </c>
      <c r="DC6">
        <v>75.42</v>
      </c>
      <c r="DD6">
        <v>95.477000000000004</v>
      </c>
      <c r="DE6">
        <v>24</v>
      </c>
      <c r="DF6" s="4">
        <v>3</v>
      </c>
      <c r="DG6">
        <v>5</v>
      </c>
      <c r="DH6">
        <v>3</v>
      </c>
      <c r="DI6">
        <v>1</v>
      </c>
      <c r="DJ6" s="2" t="s">
        <v>381</v>
      </c>
      <c r="DK6" s="2" t="s">
        <v>382</v>
      </c>
      <c r="DL6" s="5">
        <v>5</v>
      </c>
      <c r="DM6">
        <v>5</v>
      </c>
      <c r="DN6">
        <v>3</v>
      </c>
      <c r="DO6" s="2" t="s">
        <v>364</v>
      </c>
      <c r="DP6" s="2" t="s">
        <v>383</v>
      </c>
      <c r="DQ6">
        <v>7.3639999999999999</v>
      </c>
      <c r="DR6">
        <v>73.332999999999998</v>
      </c>
      <c r="DS6">
        <v>74.555999999999997</v>
      </c>
      <c r="DT6">
        <v>29</v>
      </c>
      <c r="DU6" s="4">
        <v>1</v>
      </c>
      <c r="DV6">
        <v>5</v>
      </c>
      <c r="DW6">
        <v>1</v>
      </c>
      <c r="DX6">
        <v>5</v>
      </c>
      <c r="DY6" s="2" t="s">
        <v>384</v>
      </c>
      <c r="DZ6" s="2" t="s">
        <v>382</v>
      </c>
      <c r="EA6" s="5">
        <v>1</v>
      </c>
      <c r="EB6">
        <v>2</v>
      </c>
      <c r="EC6">
        <v>1</v>
      </c>
      <c r="ED6" s="2" t="s">
        <v>385</v>
      </c>
      <c r="EE6" s="2" t="s">
        <v>386</v>
      </c>
      <c r="EF6">
        <v>326.95600000000002</v>
      </c>
      <c r="EG6">
        <v>896.09799999999996</v>
      </c>
      <c r="EH6">
        <v>918.08199999999999</v>
      </c>
      <c r="EI6">
        <v>33</v>
      </c>
      <c r="EJ6" s="4">
        <v>1</v>
      </c>
      <c r="EK6">
        <v>5</v>
      </c>
      <c r="EL6">
        <v>3</v>
      </c>
      <c r="EM6">
        <v>3</v>
      </c>
      <c r="EN6" s="2" t="s">
        <v>387</v>
      </c>
      <c r="EO6" s="2" t="s">
        <v>388</v>
      </c>
      <c r="EP6" s="5">
        <v>2</v>
      </c>
      <c r="EQ6">
        <v>1</v>
      </c>
      <c r="ER6">
        <v>1</v>
      </c>
      <c r="ES6" s="2" t="s">
        <v>389</v>
      </c>
      <c r="ET6" s="2" t="s">
        <v>390</v>
      </c>
      <c r="EU6">
        <v>5.4240000000000004</v>
      </c>
      <c r="EV6">
        <v>100.762</v>
      </c>
      <c r="EW6">
        <v>118.777</v>
      </c>
      <c r="EX6">
        <v>28</v>
      </c>
      <c r="EY6" s="4">
        <v>1</v>
      </c>
      <c r="EZ6">
        <v>5</v>
      </c>
      <c r="FA6">
        <v>1</v>
      </c>
      <c r="FB6">
        <v>5</v>
      </c>
      <c r="FC6" s="2" t="s">
        <v>391</v>
      </c>
      <c r="FD6" s="2" t="s">
        <v>392</v>
      </c>
      <c r="FE6" s="5">
        <v>2</v>
      </c>
      <c r="FF6">
        <v>3</v>
      </c>
      <c r="FG6">
        <v>2</v>
      </c>
      <c r="FH6" s="2" t="s">
        <v>393</v>
      </c>
      <c r="FI6" s="2" t="s">
        <v>394</v>
      </c>
      <c r="FJ6">
        <v>85.834999999999994</v>
      </c>
      <c r="FK6">
        <v>169.84399999999999</v>
      </c>
      <c r="FL6">
        <v>191.96199999999999</v>
      </c>
      <c r="FM6">
        <v>32</v>
      </c>
      <c r="FN6" s="4">
        <v>1</v>
      </c>
      <c r="FO6">
        <v>5</v>
      </c>
      <c r="FP6">
        <v>2</v>
      </c>
      <c r="FQ6">
        <v>4</v>
      </c>
      <c r="FR6" s="2" t="s">
        <v>395</v>
      </c>
      <c r="FS6" s="2" t="s">
        <v>382</v>
      </c>
      <c r="FT6" s="5">
        <v>2</v>
      </c>
      <c r="FU6">
        <v>3</v>
      </c>
      <c r="FV6">
        <v>2</v>
      </c>
      <c r="FW6" s="2" t="s">
        <v>396</v>
      </c>
      <c r="FX6" s="2" t="s">
        <v>397</v>
      </c>
    </row>
    <row r="7" spans="1:180" ht="409.6" x14ac:dyDescent="0.2">
      <c r="A7">
        <v>4.6559999999999997</v>
      </c>
      <c r="B7">
        <v>529.52700000000004</v>
      </c>
      <c r="C7">
        <v>560.84900000000005</v>
      </c>
      <c r="D7">
        <v>66</v>
      </c>
      <c r="E7" s="4">
        <v>2</v>
      </c>
      <c r="F7">
        <v>1</v>
      </c>
      <c r="G7">
        <v>2</v>
      </c>
      <c r="H7">
        <v>4</v>
      </c>
      <c r="I7" s="2" t="s">
        <v>401</v>
      </c>
      <c r="J7" s="2" t="s">
        <v>402</v>
      </c>
      <c r="K7" s="5">
        <v>4</v>
      </c>
      <c r="L7">
        <v>5</v>
      </c>
      <c r="M7">
        <v>4</v>
      </c>
      <c r="N7" s="2" t="s">
        <v>403</v>
      </c>
      <c r="O7" s="2" t="s">
        <v>404</v>
      </c>
      <c r="P7">
        <v>3.1139999999999999</v>
      </c>
      <c r="Q7">
        <v>459.06299999999999</v>
      </c>
      <c r="R7">
        <v>461.18</v>
      </c>
      <c r="S7">
        <v>49</v>
      </c>
      <c r="T7" s="4">
        <v>4</v>
      </c>
      <c r="U7">
        <v>1</v>
      </c>
      <c r="V7">
        <v>4</v>
      </c>
      <c r="W7">
        <v>1</v>
      </c>
      <c r="X7" s="2" t="s">
        <v>405</v>
      </c>
      <c r="Y7" s="2" t="s">
        <v>406</v>
      </c>
      <c r="Z7" s="5">
        <v>4</v>
      </c>
      <c r="AA7">
        <v>4</v>
      </c>
      <c r="AB7">
        <v>2</v>
      </c>
      <c r="AC7" s="2" t="s">
        <v>407</v>
      </c>
      <c r="AD7" s="2" t="s">
        <v>408</v>
      </c>
      <c r="AE7" s="2" t="s">
        <v>209</v>
      </c>
      <c r="AF7" s="2" t="s">
        <v>209</v>
      </c>
      <c r="AG7" s="2" t="s">
        <v>209</v>
      </c>
      <c r="AH7" s="2" t="s">
        <v>209</v>
      </c>
      <c r="AI7" s="7" t="s">
        <v>209</v>
      </c>
      <c r="AJ7" s="2" t="s">
        <v>209</v>
      </c>
      <c r="AK7" s="2" t="s">
        <v>209</v>
      </c>
      <c r="AL7" s="2" t="s">
        <v>209</v>
      </c>
      <c r="AM7" s="2" t="s">
        <v>209</v>
      </c>
      <c r="AN7" s="2" t="s">
        <v>209</v>
      </c>
      <c r="AO7" s="6" t="s">
        <v>209</v>
      </c>
      <c r="AP7" s="2" t="s">
        <v>209</v>
      </c>
      <c r="AQ7" s="2" t="s">
        <v>209</v>
      </c>
      <c r="AR7" s="2" t="s">
        <v>209</v>
      </c>
      <c r="AS7" s="2" t="s">
        <v>209</v>
      </c>
      <c r="AT7" s="2" t="s">
        <v>209</v>
      </c>
      <c r="AU7" s="2" t="s">
        <v>209</v>
      </c>
      <c r="AV7" s="2" t="s">
        <v>209</v>
      </c>
      <c r="AW7" s="2" t="s">
        <v>209</v>
      </c>
      <c r="AX7" s="7" t="s">
        <v>209</v>
      </c>
      <c r="AY7" s="2" t="s">
        <v>209</v>
      </c>
      <c r="AZ7" s="2" t="s">
        <v>209</v>
      </c>
      <c r="BA7" s="2" t="s">
        <v>209</v>
      </c>
      <c r="BB7" s="2" t="s">
        <v>209</v>
      </c>
      <c r="BC7" s="2" t="s">
        <v>209</v>
      </c>
      <c r="BD7" s="6" t="s">
        <v>209</v>
      </c>
      <c r="BE7" s="2" t="s">
        <v>209</v>
      </c>
      <c r="BF7" s="2" t="s">
        <v>209</v>
      </c>
      <c r="BG7" s="2" t="s">
        <v>209</v>
      </c>
      <c r="BH7" s="2" t="s">
        <v>209</v>
      </c>
      <c r="BI7">
        <v>9.3569999999999993</v>
      </c>
      <c r="BJ7">
        <v>499.50400000000002</v>
      </c>
      <c r="BK7">
        <v>500.61900000000003</v>
      </c>
      <c r="BL7">
        <v>64</v>
      </c>
      <c r="BM7" s="4">
        <v>4</v>
      </c>
      <c r="BN7">
        <v>1</v>
      </c>
      <c r="BO7">
        <v>4</v>
      </c>
      <c r="BP7">
        <v>1</v>
      </c>
      <c r="BQ7" s="2" t="s">
        <v>409</v>
      </c>
      <c r="BR7" s="2" t="s">
        <v>410</v>
      </c>
      <c r="BS7" s="5">
        <v>4</v>
      </c>
      <c r="BT7">
        <v>4</v>
      </c>
      <c r="BU7">
        <v>2</v>
      </c>
      <c r="BV7" s="2" t="s">
        <v>411</v>
      </c>
      <c r="BW7" s="2" t="s">
        <v>412</v>
      </c>
      <c r="BX7" s="2" t="s">
        <v>209</v>
      </c>
      <c r="BY7" s="2" t="s">
        <v>209</v>
      </c>
      <c r="BZ7" s="2" t="s">
        <v>209</v>
      </c>
      <c r="CA7" s="2" t="s">
        <v>209</v>
      </c>
      <c r="CB7" s="7" t="s">
        <v>209</v>
      </c>
      <c r="CC7" s="2" t="s">
        <v>209</v>
      </c>
      <c r="CD7" s="2" t="s">
        <v>209</v>
      </c>
      <c r="CE7" s="2" t="s">
        <v>209</v>
      </c>
      <c r="CF7" s="2" t="s">
        <v>209</v>
      </c>
      <c r="CG7" s="2" t="s">
        <v>209</v>
      </c>
      <c r="CH7" s="6" t="s">
        <v>209</v>
      </c>
      <c r="CI7" s="2" t="s">
        <v>209</v>
      </c>
      <c r="CJ7" s="2" t="s">
        <v>209</v>
      </c>
      <c r="CK7" s="2" t="s">
        <v>209</v>
      </c>
      <c r="CL7" s="2" t="s">
        <v>209</v>
      </c>
      <c r="CM7" s="2" t="s">
        <v>209</v>
      </c>
      <c r="CN7" s="2" t="s">
        <v>209</v>
      </c>
      <c r="CO7" s="2" t="s">
        <v>209</v>
      </c>
      <c r="CP7" s="2" t="s">
        <v>209</v>
      </c>
      <c r="CQ7" s="7" t="s">
        <v>209</v>
      </c>
      <c r="CR7" s="2" t="s">
        <v>209</v>
      </c>
      <c r="CS7" s="2" t="s">
        <v>209</v>
      </c>
      <c r="CT7" s="2" t="s">
        <v>209</v>
      </c>
      <c r="CU7" s="2" t="s">
        <v>209</v>
      </c>
      <c r="CV7" s="2" t="s">
        <v>209</v>
      </c>
      <c r="CW7" s="6" t="s">
        <v>209</v>
      </c>
      <c r="CX7" s="2" t="s">
        <v>209</v>
      </c>
      <c r="CY7" s="2" t="s">
        <v>209</v>
      </c>
      <c r="CZ7" s="2" t="s">
        <v>209</v>
      </c>
      <c r="DA7" s="2" t="s">
        <v>209</v>
      </c>
      <c r="DB7">
        <v>3.331</v>
      </c>
      <c r="DC7">
        <v>594.46400000000006</v>
      </c>
      <c r="DD7">
        <v>625.11599999999999</v>
      </c>
      <c r="DE7">
        <v>103</v>
      </c>
      <c r="DF7" s="4">
        <v>2</v>
      </c>
      <c r="DG7">
        <v>3</v>
      </c>
      <c r="DH7">
        <v>2</v>
      </c>
      <c r="DI7">
        <v>3</v>
      </c>
      <c r="DJ7" s="2" t="s">
        <v>413</v>
      </c>
      <c r="DK7" s="2" t="s">
        <v>414</v>
      </c>
      <c r="DL7" s="5">
        <v>1</v>
      </c>
      <c r="DM7">
        <v>4</v>
      </c>
      <c r="DN7">
        <v>3</v>
      </c>
      <c r="DO7" s="2" t="s">
        <v>415</v>
      </c>
      <c r="DP7" s="2" t="s">
        <v>416</v>
      </c>
      <c r="DQ7">
        <v>5.5439999999999996</v>
      </c>
      <c r="DR7">
        <v>576.80999999999995</v>
      </c>
      <c r="DS7">
        <v>580.601</v>
      </c>
      <c r="DT7">
        <v>49</v>
      </c>
      <c r="DU7" s="4">
        <v>3</v>
      </c>
      <c r="DV7">
        <v>1</v>
      </c>
      <c r="DW7">
        <v>1</v>
      </c>
      <c r="DX7">
        <v>4</v>
      </c>
      <c r="DY7" s="2" t="s">
        <v>417</v>
      </c>
      <c r="DZ7" s="2" t="s">
        <v>418</v>
      </c>
      <c r="EA7" s="5">
        <v>1</v>
      </c>
      <c r="EB7">
        <v>2</v>
      </c>
      <c r="EC7">
        <v>1</v>
      </c>
      <c r="ED7" s="2" t="s">
        <v>419</v>
      </c>
      <c r="EE7" s="2" t="s">
        <v>420</v>
      </c>
      <c r="EF7" s="2" t="s">
        <v>209</v>
      </c>
      <c r="EG7" s="2" t="s">
        <v>209</v>
      </c>
      <c r="EH7" s="2" t="s">
        <v>209</v>
      </c>
      <c r="EI7" s="2" t="s">
        <v>209</v>
      </c>
      <c r="EJ7" s="7" t="s">
        <v>209</v>
      </c>
      <c r="EK7" s="2" t="s">
        <v>209</v>
      </c>
      <c r="EL7" s="2" t="s">
        <v>209</v>
      </c>
      <c r="EM7" s="2" t="s">
        <v>209</v>
      </c>
      <c r="EN7" s="2" t="s">
        <v>209</v>
      </c>
      <c r="EO7" s="2" t="s">
        <v>209</v>
      </c>
      <c r="EP7" s="6" t="s">
        <v>209</v>
      </c>
      <c r="EQ7" s="2" t="s">
        <v>209</v>
      </c>
      <c r="ER7" s="2" t="s">
        <v>209</v>
      </c>
      <c r="ES7" s="2" t="s">
        <v>209</v>
      </c>
      <c r="ET7" s="2" t="s">
        <v>209</v>
      </c>
      <c r="EU7">
        <v>2.5470000000000002</v>
      </c>
      <c r="EV7">
        <v>388.471</v>
      </c>
      <c r="EW7">
        <v>391.608</v>
      </c>
      <c r="EX7">
        <v>47</v>
      </c>
      <c r="EY7" s="4">
        <v>1</v>
      </c>
      <c r="EZ7">
        <v>4</v>
      </c>
      <c r="FA7">
        <v>2</v>
      </c>
      <c r="FB7">
        <v>3</v>
      </c>
      <c r="FC7" s="2" t="s">
        <v>421</v>
      </c>
      <c r="FD7" s="2" t="s">
        <v>422</v>
      </c>
      <c r="FE7" s="5">
        <v>3</v>
      </c>
      <c r="FF7">
        <v>3</v>
      </c>
      <c r="FG7">
        <v>2</v>
      </c>
      <c r="FH7" s="2" t="s">
        <v>423</v>
      </c>
      <c r="FI7" s="2" t="s">
        <v>424</v>
      </c>
      <c r="FJ7">
        <v>2.089</v>
      </c>
      <c r="FK7">
        <v>175.018</v>
      </c>
      <c r="FL7">
        <v>177.47200000000001</v>
      </c>
      <c r="FM7">
        <v>34</v>
      </c>
      <c r="FN7" s="4">
        <v>1</v>
      </c>
      <c r="FO7">
        <v>4</v>
      </c>
      <c r="FP7">
        <v>3</v>
      </c>
      <c r="FQ7">
        <v>2</v>
      </c>
      <c r="FR7" s="2" t="s">
        <v>425</v>
      </c>
      <c r="FS7" s="2" t="s">
        <v>426</v>
      </c>
      <c r="FT7" s="5">
        <v>2</v>
      </c>
      <c r="FU7">
        <v>4</v>
      </c>
      <c r="FV7">
        <v>3</v>
      </c>
      <c r="FW7" s="2" t="s">
        <v>427</v>
      </c>
      <c r="FX7" s="2" t="s">
        <v>428</v>
      </c>
    </row>
  </sheetData>
  <autoFilter ref="A2:FX8" xr:uid="{00000000-0009-0000-0000-000000000000}"/>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O10"/>
  <sheetViews>
    <sheetView tabSelected="1" workbookViewId="0">
      <pane ySplit="2" topLeftCell="A3" activePane="bottomLeft" state="frozen"/>
      <selection pane="bottomLeft" activeCell="J2" sqref="J2"/>
    </sheetView>
  </sheetViews>
  <sheetFormatPr baseColWidth="10" defaultColWidth="8.83203125" defaultRowHeight="15" x14ac:dyDescent="0.2"/>
  <sheetData>
    <row r="1" spans="1:197" x14ac:dyDescent="0.2">
      <c r="A1" s="3" t="s">
        <v>0</v>
      </c>
      <c r="B1" s="3" t="s">
        <v>1</v>
      </c>
      <c r="C1" s="3"/>
      <c r="D1" s="3"/>
      <c r="E1" s="3"/>
      <c r="F1" s="3" t="s">
        <v>2</v>
      </c>
      <c r="G1" s="3" t="s">
        <v>3</v>
      </c>
      <c r="H1" s="3" t="s">
        <v>4</v>
      </c>
      <c r="I1" s="3" t="s">
        <v>5</v>
      </c>
      <c r="J1" s="3"/>
      <c r="K1" s="3"/>
      <c r="L1" s="3"/>
      <c r="M1" s="3"/>
      <c r="N1" s="3"/>
      <c r="O1" s="3"/>
      <c r="P1" s="3" t="s">
        <v>6</v>
      </c>
      <c r="Q1" s="3" t="s">
        <v>7</v>
      </c>
      <c r="R1" s="3" t="s">
        <v>8</v>
      </c>
      <c r="S1" s="3" t="s">
        <v>9</v>
      </c>
      <c r="T1" s="3" t="s">
        <v>10</v>
      </c>
      <c r="U1" s="3" t="s">
        <v>11</v>
      </c>
      <c r="V1" s="3" t="s">
        <v>12</v>
      </c>
      <c r="W1" s="3" t="s">
        <v>13</v>
      </c>
      <c r="X1" s="3" t="s">
        <v>14</v>
      </c>
      <c r="Y1" s="3" t="s">
        <v>15</v>
      </c>
      <c r="Z1" s="3" t="s">
        <v>16</v>
      </c>
      <c r="AA1" s="3" t="s">
        <v>17</v>
      </c>
      <c r="AB1" s="3" t="s">
        <v>18</v>
      </c>
      <c r="AC1" s="3" t="s">
        <v>19</v>
      </c>
      <c r="AD1" s="3" t="s">
        <v>20</v>
      </c>
      <c r="AE1" s="3" t="s">
        <v>21</v>
      </c>
      <c r="AF1" s="3" t="s">
        <v>22</v>
      </c>
      <c r="AG1" s="3" t="s">
        <v>23</v>
      </c>
      <c r="AH1" s="3" t="s">
        <v>24</v>
      </c>
      <c r="AI1" s="3" t="s">
        <v>25</v>
      </c>
      <c r="AJ1" s="3" t="s">
        <v>26</v>
      </c>
      <c r="AK1" s="3" t="s">
        <v>27</v>
      </c>
      <c r="AL1" s="3" t="s">
        <v>28</v>
      </c>
      <c r="AM1" s="3" t="s">
        <v>29</v>
      </c>
      <c r="AN1" s="3" t="s">
        <v>30</v>
      </c>
      <c r="AO1" s="3" t="s">
        <v>31</v>
      </c>
      <c r="AP1" s="3" t="s">
        <v>32</v>
      </c>
      <c r="AQ1" s="3" t="s">
        <v>33</v>
      </c>
      <c r="AR1" s="3" t="s">
        <v>34</v>
      </c>
      <c r="AS1" s="3" t="s">
        <v>35</v>
      </c>
      <c r="AT1" s="3" t="s">
        <v>36</v>
      </c>
      <c r="AU1" s="3" t="s">
        <v>37</v>
      </c>
      <c r="AV1" s="3" t="s">
        <v>38</v>
      </c>
      <c r="AW1" s="3" t="s">
        <v>39</v>
      </c>
      <c r="AX1" s="3" t="s">
        <v>40</v>
      </c>
      <c r="AY1" s="3" t="s">
        <v>41</v>
      </c>
      <c r="AZ1" s="3" t="s">
        <v>42</v>
      </c>
      <c r="BA1" s="3" t="s">
        <v>43</v>
      </c>
      <c r="BB1" s="3" t="s">
        <v>44</v>
      </c>
      <c r="BC1" s="3" t="s">
        <v>45</v>
      </c>
      <c r="BD1" s="3" t="s">
        <v>46</v>
      </c>
      <c r="BE1" s="3" t="s">
        <v>47</v>
      </c>
      <c r="BF1" s="3" t="s">
        <v>48</v>
      </c>
      <c r="BG1" s="3" t="s">
        <v>49</v>
      </c>
      <c r="BH1" s="3" t="s">
        <v>50</v>
      </c>
      <c r="BI1" s="3" t="s">
        <v>51</v>
      </c>
      <c r="BJ1" s="3" t="s">
        <v>52</v>
      </c>
      <c r="BK1" s="3" t="s">
        <v>53</v>
      </c>
      <c r="BL1" s="3" t="s">
        <v>54</v>
      </c>
      <c r="BM1" s="3" t="s">
        <v>55</v>
      </c>
      <c r="BN1" s="3" t="s">
        <v>56</v>
      </c>
      <c r="BO1" s="3" t="s">
        <v>57</v>
      </c>
      <c r="BP1" s="3" t="s">
        <v>58</v>
      </c>
      <c r="BQ1" s="3" t="s">
        <v>59</v>
      </c>
      <c r="BR1" s="3" t="s">
        <v>60</v>
      </c>
      <c r="BS1" s="3" t="s">
        <v>61</v>
      </c>
      <c r="BT1" s="3" t="s">
        <v>62</v>
      </c>
      <c r="BU1" s="3" t="s">
        <v>63</v>
      </c>
      <c r="BV1" s="3" t="s">
        <v>64</v>
      </c>
      <c r="BW1" s="3" t="s">
        <v>65</v>
      </c>
      <c r="BX1" s="3" t="s">
        <v>66</v>
      </c>
      <c r="BY1" s="3" t="s">
        <v>67</v>
      </c>
      <c r="BZ1" s="3" t="s">
        <v>68</v>
      </c>
      <c r="CA1" s="3" t="s">
        <v>69</v>
      </c>
      <c r="CB1" s="3" t="s">
        <v>70</v>
      </c>
      <c r="CC1" s="3" t="s">
        <v>71</v>
      </c>
      <c r="CD1" s="3" t="s">
        <v>72</v>
      </c>
      <c r="CE1" s="3" t="s">
        <v>73</v>
      </c>
      <c r="CF1" s="3" t="s">
        <v>74</v>
      </c>
      <c r="CG1" s="3" t="s">
        <v>75</v>
      </c>
      <c r="CH1" s="3" t="s">
        <v>76</v>
      </c>
      <c r="CI1" s="3" t="s">
        <v>77</v>
      </c>
      <c r="CJ1" s="3" t="s">
        <v>78</v>
      </c>
      <c r="CK1" s="3" t="s">
        <v>79</v>
      </c>
      <c r="CL1" s="3" t="s">
        <v>80</v>
      </c>
      <c r="CM1" s="3" t="s">
        <v>81</v>
      </c>
      <c r="CN1" s="3" t="s">
        <v>82</v>
      </c>
      <c r="CO1" s="3" t="s">
        <v>83</v>
      </c>
      <c r="CP1" s="3" t="s">
        <v>84</v>
      </c>
      <c r="CQ1" s="3" t="s">
        <v>85</v>
      </c>
      <c r="CR1" s="3" t="s">
        <v>86</v>
      </c>
      <c r="CS1" s="3" t="s">
        <v>87</v>
      </c>
      <c r="CT1" s="3" t="s">
        <v>88</v>
      </c>
      <c r="CU1" s="3" t="s">
        <v>89</v>
      </c>
      <c r="CV1" s="3" t="s">
        <v>90</v>
      </c>
      <c r="CW1" s="3" t="s">
        <v>91</v>
      </c>
      <c r="CX1" s="3" t="s">
        <v>92</v>
      </c>
      <c r="CY1" s="3" t="s">
        <v>93</v>
      </c>
      <c r="CZ1" s="3" t="s">
        <v>94</v>
      </c>
      <c r="DA1" s="3" t="s">
        <v>95</v>
      </c>
      <c r="DB1" s="3" t="s">
        <v>96</v>
      </c>
      <c r="DC1" s="3" t="s">
        <v>97</v>
      </c>
      <c r="DD1" s="3" t="s">
        <v>98</v>
      </c>
      <c r="DE1" s="3" t="s">
        <v>99</v>
      </c>
      <c r="DF1" s="3" t="s">
        <v>100</v>
      </c>
      <c r="DG1" s="3" t="s">
        <v>101</v>
      </c>
      <c r="DH1" s="3" t="s">
        <v>102</v>
      </c>
      <c r="DI1" s="3" t="s">
        <v>103</v>
      </c>
      <c r="DJ1" s="3" t="s">
        <v>104</v>
      </c>
      <c r="DK1" s="3" t="s">
        <v>105</v>
      </c>
      <c r="DL1" s="3" t="s">
        <v>106</v>
      </c>
      <c r="DM1" s="3" t="s">
        <v>107</v>
      </c>
      <c r="DN1" s="3" t="s">
        <v>108</v>
      </c>
      <c r="DO1" s="3" t="s">
        <v>109</v>
      </c>
      <c r="DP1" s="3" t="s">
        <v>110</v>
      </c>
      <c r="DQ1" s="3" t="s">
        <v>111</v>
      </c>
      <c r="DR1" s="3" t="s">
        <v>112</v>
      </c>
      <c r="DS1" s="3" t="s">
        <v>113</v>
      </c>
      <c r="DT1" s="3" t="s">
        <v>114</v>
      </c>
      <c r="DU1" s="3" t="s">
        <v>115</v>
      </c>
      <c r="DV1" s="3" t="s">
        <v>116</v>
      </c>
      <c r="DW1" s="3" t="s">
        <v>117</v>
      </c>
      <c r="DX1" s="3" t="s">
        <v>118</v>
      </c>
      <c r="DY1" s="3" t="s">
        <v>119</v>
      </c>
      <c r="DZ1" s="3" t="s">
        <v>120</v>
      </c>
      <c r="EA1" s="3" t="s">
        <v>121</v>
      </c>
      <c r="EB1" s="3" t="s">
        <v>122</v>
      </c>
      <c r="EC1" s="3" t="s">
        <v>123</v>
      </c>
      <c r="ED1" s="3" t="s">
        <v>124</v>
      </c>
      <c r="EE1" s="3" t="s">
        <v>125</v>
      </c>
      <c r="EF1" s="3" t="s">
        <v>126</v>
      </c>
      <c r="EG1" s="3" t="s">
        <v>127</v>
      </c>
      <c r="EH1" s="3" t="s">
        <v>128</v>
      </c>
      <c r="EI1" s="3" t="s">
        <v>129</v>
      </c>
      <c r="EJ1" s="3" t="s">
        <v>130</v>
      </c>
      <c r="EK1" s="3" t="s">
        <v>131</v>
      </c>
      <c r="EL1" s="3" t="s">
        <v>132</v>
      </c>
      <c r="EM1" s="3" t="s">
        <v>133</v>
      </c>
      <c r="EN1" s="3" t="s">
        <v>134</v>
      </c>
      <c r="EO1" s="3" t="s">
        <v>135</v>
      </c>
      <c r="EP1" s="3" t="s">
        <v>136</v>
      </c>
      <c r="EQ1" s="3" t="s">
        <v>137</v>
      </c>
      <c r="ER1" s="3" t="s">
        <v>138</v>
      </c>
      <c r="ES1" s="3" t="s">
        <v>139</v>
      </c>
      <c r="ET1" s="3" t="s">
        <v>140</v>
      </c>
      <c r="EU1" s="3" t="s">
        <v>141</v>
      </c>
      <c r="EV1" s="3" t="s">
        <v>142</v>
      </c>
      <c r="EW1" s="3" t="s">
        <v>143</v>
      </c>
      <c r="EX1" s="3" t="s">
        <v>144</v>
      </c>
      <c r="EY1" s="3" t="s">
        <v>145</v>
      </c>
      <c r="EZ1" s="3" t="s">
        <v>146</v>
      </c>
      <c r="FA1" s="3" t="s">
        <v>147</v>
      </c>
      <c r="FB1" s="3" t="s">
        <v>148</v>
      </c>
      <c r="FC1" s="3" t="s">
        <v>149</v>
      </c>
      <c r="FD1" s="3" t="s">
        <v>150</v>
      </c>
      <c r="FE1" s="3" t="s">
        <v>151</v>
      </c>
      <c r="FF1" s="3" t="s">
        <v>152</v>
      </c>
      <c r="FG1" s="3" t="s">
        <v>153</v>
      </c>
      <c r="FH1" s="3" t="s">
        <v>154</v>
      </c>
      <c r="FI1" s="3" t="s">
        <v>155</v>
      </c>
      <c r="FJ1" s="3" t="s">
        <v>156</v>
      </c>
      <c r="FK1" s="3" t="s">
        <v>157</v>
      </c>
      <c r="FL1" s="3" t="s">
        <v>158</v>
      </c>
      <c r="FM1" s="3" t="s">
        <v>159</v>
      </c>
      <c r="FN1" s="3" t="s">
        <v>160</v>
      </c>
      <c r="FO1" s="3" t="s">
        <v>161</v>
      </c>
      <c r="FP1" s="3" t="s">
        <v>162</v>
      </c>
      <c r="FQ1" s="3" t="s">
        <v>163</v>
      </c>
      <c r="FR1" s="3" t="s">
        <v>164</v>
      </c>
      <c r="FS1" s="3" t="s">
        <v>165</v>
      </c>
      <c r="FT1" s="3" t="s">
        <v>166</v>
      </c>
      <c r="FU1" s="3" t="s">
        <v>167</v>
      </c>
      <c r="FV1" s="3" t="s">
        <v>168</v>
      </c>
      <c r="FW1" s="3" t="s">
        <v>169</v>
      </c>
      <c r="FX1" s="3" t="s">
        <v>170</v>
      </c>
      <c r="FY1" s="3" t="s">
        <v>171</v>
      </c>
      <c r="FZ1" s="3" t="s">
        <v>172</v>
      </c>
      <c r="GA1" s="3" t="s">
        <v>173</v>
      </c>
      <c r="GB1" s="3" t="s">
        <v>174</v>
      </c>
      <c r="GC1" s="3" t="s">
        <v>175</v>
      </c>
      <c r="GD1" s="3" t="s">
        <v>176</v>
      </c>
      <c r="GE1" s="3" t="s">
        <v>177</v>
      </c>
      <c r="GF1" s="3" t="s">
        <v>178</v>
      </c>
      <c r="GG1" s="3" t="s">
        <v>179</v>
      </c>
      <c r="GH1" s="3" t="s">
        <v>180</v>
      </c>
      <c r="GI1" s="3" t="s">
        <v>181</v>
      </c>
      <c r="GJ1" s="3" t="s">
        <v>182</v>
      </c>
      <c r="GK1" s="3" t="s">
        <v>183</v>
      </c>
      <c r="GL1" s="3" t="s">
        <v>184</v>
      </c>
      <c r="GM1" s="3" t="s">
        <v>185</v>
      </c>
      <c r="GN1" s="3" t="s">
        <v>186</v>
      </c>
      <c r="GO1" s="3" t="s">
        <v>187</v>
      </c>
    </row>
    <row r="2" spans="1:197" x14ac:dyDescent="0.2">
      <c r="A2" s="3" t="s">
        <v>188</v>
      </c>
      <c r="B2" s="3" t="s">
        <v>189</v>
      </c>
      <c r="C2" s="3"/>
      <c r="D2" s="3"/>
      <c r="E2" s="3"/>
      <c r="F2" s="3" t="s">
        <v>2</v>
      </c>
      <c r="G2" s="3" t="s">
        <v>3</v>
      </c>
      <c r="H2" s="3" t="s">
        <v>190</v>
      </c>
      <c r="I2" s="3" t="s">
        <v>191</v>
      </c>
      <c r="J2" s="3"/>
      <c r="K2" s="3"/>
      <c r="L2" s="3"/>
      <c r="M2" s="3"/>
      <c r="N2" s="3"/>
      <c r="O2" s="3"/>
      <c r="P2" s="3" t="s">
        <v>192</v>
      </c>
      <c r="Q2" s="3" t="s">
        <v>193</v>
      </c>
      <c r="R2" s="3" t="s">
        <v>194</v>
      </c>
      <c r="S2" s="3" t="s">
        <v>195</v>
      </c>
      <c r="T2" s="3" t="s">
        <v>196</v>
      </c>
      <c r="U2" s="3" t="s">
        <v>197</v>
      </c>
      <c r="V2" s="3" t="s">
        <v>198</v>
      </c>
      <c r="W2" s="3" t="s">
        <v>199</v>
      </c>
      <c r="X2" s="3" t="s">
        <v>200</v>
      </c>
      <c r="Y2" s="3" t="s">
        <v>201</v>
      </c>
      <c r="Z2" s="3" t="s">
        <v>202</v>
      </c>
      <c r="AA2" s="3" t="s">
        <v>203</v>
      </c>
      <c r="AB2" s="3" t="s">
        <v>204</v>
      </c>
      <c r="AC2" s="3" t="s">
        <v>205</v>
      </c>
      <c r="AD2" s="3" t="s">
        <v>206</v>
      </c>
      <c r="AE2" s="3" t="s">
        <v>207</v>
      </c>
      <c r="AF2" s="3" t="s">
        <v>208</v>
      </c>
      <c r="AG2" s="3" t="s">
        <v>194</v>
      </c>
      <c r="AH2" s="3" t="s">
        <v>195</v>
      </c>
      <c r="AI2" s="3" t="s">
        <v>196</v>
      </c>
      <c r="AJ2" s="3" t="s">
        <v>197</v>
      </c>
      <c r="AK2" s="3" t="s">
        <v>198</v>
      </c>
      <c r="AL2" s="3" t="s">
        <v>199</v>
      </c>
      <c r="AM2" s="3" t="s">
        <v>200</v>
      </c>
      <c r="AN2" s="3" t="s">
        <v>201</v>
      </c>
      <c r="AO2" s="3" t="s">
        <v>202</v>
      </c>
      <c r="AP2" s="3" t="s">
        <v>203</v>
      </c>
      <c r="AQ2" s="3" t="s">
        <v>204</v>
      </c>
      <c r="AR2" s="3" t="s">
        <v>205</v>
      </c>
      <c r="AS2" s="3" t="s">
        <v>206</v>
      </c>
      <c r="AT2" s="3" t="s">
        <v>207</v>
      </c>
      <c r="AU2" s="3" t="s">
        <v>208</v>
      </c>
      <c r="AV2" s="3" t="s">
        <v>194</v>
      </c>
      <c r="AW2" s="3" t="s">
        <v>195</v>
      </c>
      <c r="AX2" s="3" t="s">
        <v>196</v>
      </c>
      <c r="AY2" s="3" t="s">
        <v>197</v>
      </c>
      <c r="AZ2" s="3" t="s">
        <v>198</v>
      </c>
      <c r="BA2" s="3" t="s">
        <v>199</v>
      </c>
      <c r="BB2" s="3" t="s">
        <v>200</v>
      </c>
      <c r="BC2" s="3" t="s">
        <v>201</v>
      </c>
      <c r="BD2" s="3" t="s">
        <v>202</v>
      </c>
      <c r="BE2" s="3" t="s">
        <v>203</v>
      </c>
      <c r="BF2" s="3" t="s">
        <v>204</v>
      </c>
      <c r="BG2" s="3" t="s">
        <v>205</v>
      </c>
      <c r="BH2" s="3" t="s">
        <v>206</v>
      </c>
      <c r="BI2" s="3" t="s">
        <v>207</v>
      </c>
      <c r="BJ2" s="3" t="s">
        <v>208</v>
      </c>
      <c r="BK2" s="3" t="s">
        <v>194</v>
      </c>
      <c r="BL2" s="3" t="s">
        <v>195</v>
      </c>
      <c r="BM2" s="3" t="s">
        <v>196</v>
      </c>
      <c r="BN2" s="3" t="s">
        <v>197</v>
      </c>
      <c r="BO2" s="3" t="s">
        <v>198</v>
      </c>
      <c r="BP2" s="3" t="s">
        <v>199</v>
      </c>
      <c r="BQ2" s="3" t="s">
        <v>200</v>
      </c>
      <c r="BR2" s="3" t="s">
        <v>201</v>
      </c>
      <c r="BS2" s="3" t="s">
        <v>202</v>
      </c>
      <c r="BT2" s="3" t="s">
        <v>203</v>
      </c>
      <c r="BU2" s="3" t="s">
        <v>204</v>
      </c>
      <c r="BV2" s="3" t="s">
        <v>205</v>
      </c>
      <c r="BW2" s="3" t="s">
        <v>206</v>
      </c>
      <c r="BX2" s="3" t="s">
        <v>207</v>
      </c>
      <c r="BY2" s="3" t="s">
        <v>208</v>
      </c>
      <c r="BZ2" s="3" t="s">
        <v>194</v>
      </c>
      <c r="CA2" s="3" t="s">
        <v>195</v>
      </c>
      <c r="CB2" s="3" t="s">
        <v>196</v>
      </c>
      <c r="CC2" s="3" t="s">
        <v>197</v>
      </c>
      <c r="CD2" s="3" t="s">
        <v>198</v>
      </c>
      <c r="CE2" s="3" t="s">
        <v>199</v>
      </c>
      <c r="CF2" s="3" t="s">
        <v>200</v>
      </c>
      <c r="CG2" s="3" t="s">
        <v>201</v>
      </c>
      <c r="CH2" s="3" t="s">
        <v>202</v>
      </c>
      <c r="CI2" s="3" t="s">
        <v>203</v>
      </c>
      <c r="CJ2" s="3" t="s">
        <v>204</v>
      </c>
      <c r="CK2" s="3" t="s">
        <v>205</v>
      </c>
      <c r="CL2" s="3" t="s">
        <v>206</v>
      </c>
      <c r="CM2" s="3" t="s">
        <v>207</v>
      </c>
      <c r="CN2" s="3" t="s">
        <v>208</v>
      </c>
      <c r="CO2" s="3" t="s">
        <v>194</v>
      </c>
      <c r="CP2" s="3" t="s">
        <v>195</v>
      </c>
      <c r="CQ2" s="3" t="s">
        <v>196</v>
      </c>
      <c r="CR2" s="3" t="s">
        <v>197</v>
      </c>
      <c r="CS2" s="3" t="s">
        <v>198</v>
      </c>
      <c r="CT2" s="3" t="s">
        <v>199</v>
      </c>
      <c r="CU2" s="3" t="s">
        <v>200</v>
      </c>
      <c r="CV2" s="3" t="s">
        <v>201</v>
      </c>
      <c r="CW2" s="3" t="s">
        <v>202</v>
      </c>
      <c r="CX2" s="3" t="s">
        <v>203</v>
      </c>
      <c r="CY2" s="3" t="s">
        <v>204</v>
      </c>
      <c r="CZ2" s="3" t="s">
        <v>205</v>
      </c>
      <c r="DA2" s="3" t="s">
        <v>206</v>
      </c>
      <c r="DB2" s="3" t="s">
        <v>207</v>
      </c>
      <c r="DC2" s="3" t="s">
        <v>208</v>
      </c>
      <c r="DD2" s="3" t="s">
        <v>194</v>
      </c>
      <c r="DE2" s="3" t="s">
        <v>195</v>
      </c>
      <c r="DF2" s="3" t="s">
        <v>196</v>
      </c>
      <c r="DG2" s="3" t="s">
        <v>197</v>
      </c>
      <c r="DH2" s="3" t="s">
        <v>198</v>
      </c>
      <c r="DI2" s="3" t="s">
        <v>199</v>
      </c>
      <c r="DJ2" s="3" t="s">
        <v>200</v>
      </c>
      <c r="DK2" s="3" t="s">
        <v>201</v>
      </c>
      <c r="DL2" s="3" t="s">
        <v>202</v>
      </c>
      <c r="DM2" s="3" t="s">
        <v>203</v>
      </c>
      <c r="DN2" s="3" t="s">
        <v>204</v>
      </c>
      <c r="DO2" s="3" t="s">
        <v>205</v>
      </c>
      <c r="DP2" s="3" t="s">
        <v>206</v>
      </c>
      <c r="DQ2" s="3" t="s">
        <v>207</v>
      </c>
      <c r="DR2" s="3" t="s">
        <v>208</v>
      </c>
      <c r="DS2" s="3" t="s">
        <v>194</v>
      </c>
      <c r="DT2" s="3" t="s">
        <v>195</v>
      </c>
      <c r="DU2" s="3" t="s">
        <v>196</v>
      </c>
      <c r="DV2" s="3" t="s">
        <v>197</v>
      </c>
      <c r="DW2" s="3" t="s">
        <v>198</v>
      </c>
      <c r="DX2" s="3" t="s">
        <v>199</v>
      </c>
      <c r="DY2" s="3" t="s">
        <v>200</v>
      </c>
      <c r="DZ2" s="3" t="s">
        <v>201</v>
      </c>
      <c r="EA2" s="3" t="s">
        <v>202</v>
      </c>
      <c r="EB2" s="3" t="s">
        <v>203</v>
      </c>
      <c r="EC2" s="3" t="s">
        <v>204</v>
      </c>
      <c r="ED2" s="3" t="s">
        <v>205</v>
      </c>
      <c r="EE2" s="3" t="s">
        <v>206</v>
      </c>
      <c r="EF2" s="3" t="s">
        <v>207</v>
      </c>
      <c r="EG2" s="3" t="s">
        <v>208</v>
      </c>
      <c r="EH2" s="3" t="s">
        <v>194</v>
      </c>
      <c r="EI2" s="3" t="s">
        <v>195</v>
      </c>
      <c r="EJ2" s="3" t="s">
        <v>196</v>
      </c>
      <c r="EK2" s="3" t="s">
        <v>197</v>
      </c>
      <c r="EL2" s="3" t="s">
        <v>198</v>
      </c>
      <c r="EM2" s="3" t="s">
        <v>199</v>
      </c>
      <c r="EN2" s="3" t="s">
        <v>200</v>
      </c>
      <c r="EO2" s="3" t="s">
        <v>201</v>
      </c>
      <c r="EP2" s="3" t="s">
        <v>202</v>
      </c>
      <c r="EQ2" s="3" t="s">
        <v>203</v>
      </c>
      <c r="ER2" s="3" t="s">
        <v>204</v>
      </c>
      <c r="ES2" s="3" t="s">
        <v>205</v>
      </c>
      <c r="ET2" s="3" t="s">
        <v>206</v>
      </c>
      <c r="EU2" s="3" t="s">
        <v>207</v>
      </c>
      <c r="EV2" s="3" t="s">
        <v>208</v>
      </c>
      <c r="EW2" s="3" t="s">
        <v>194</v>
      </c>
      <c r="EX2" s="3" t="s">
        <v>195</v>
      </c>
      <c r="EY2" s="3" t="s">
        <v>196</v>
      </c>
      <c r="EZ2" s="3" t="s">
        <v>197</v>
      </c>
      <c r="FA2" s="3" t="s">
        <v>198</v>
      </c>
      <c r="FB2" s="3" t="s">
        <v>199</v>
      </c>
      <c r="FC2" s="3" t="s">
        <v>200</v>
      </c>
      <c r="FD2" s="3" t="s">
        <v>201</v>
      </c>
      <c r="FE2" s="3" t="s">
        <v>202</v>
      </c>
      <c r="FF2" s="3" t="s">
        <v>203</v>
      </c>
      <c r="FG2" s="3" t="s">
        <v>204</v>
      </c>
      <c r="FH2" s="3" t="s">
        <v>205</v>
      </c>
      <c r="FI2" s="3" t="s">
        <v>206</v>
      </c>
      <c r="FJ2" s="3" t="s">
        <v>207</v>
      </c>
      <c r="FK2" s="3" t="s">
        <v>208</v>
      </c>
      <c r="FL2" s="3" t="s">
        <v>194</v>
      </c>
      <c r="FM2" s="3" t="s">
        <v>195</v>
      </c>
      <c r="FN2" s="3" t="s">
        <v>196</v>
      </c>
      <c r="FO2" s="3" t="s">
        <v>197</v>
      </c>
      <c r="FP2" s="3" t="s">
        <v>198</v>
      </c>
      <c r="FQ2" s="3" t="s">
        <v>199</v>
      </c>
      <c r="FR2" s="3" t="s">
        <v>200</v>
      </c>
      <c r="FS2" s="3" t="s">
        <v>201</v>
      </c>
      <c r="FT2" s="3" t="s">
        <v>202</v>
      </c>
      <c r="FU2" s="3" t="s">
        <v>203</v>
      </c>
      <c r="FV2" s="3" t="s">
        <v>204</v>
      </c>
      <c r="FW2" s="3" t="s">
        <v>205</v>
      </c>
      <c r="FX2" s="3" t="s">
        <v>206</v>
      </c>
      <c r="FY2" s="3" t="s">
        <v>207</v>
      </c>
      <c r="FZ2" s="3" t="s">
        <v>208</v>
      </c>
      <c r="GA2" s="3" t="s">
        <v>194</v>
      </c>
      <c r="GB2" s="3" t="s">
        <v>195</v>
      </c>
      <c r="GC2" s="3" t="s">
        <v>196</v>
      </c>
      <c r="GD2" s="3" t="s">
        <v>197</v>
      </c>
      <c r="GE2" s="3" t="s">
        <v>198</v>
      </c>
      <c r="GF2" s="3" t="s">
        <v>199</v>
      </c>
      <c r="GG2" s="3" t="s">
        <v>200</v>
      </c>
      <c r="GH2" s="3" t="s">
        <v>201</v>
      </c>
      <c r="GI2" s="3" t="s">
        <v>202</v>
      </c>
      <c r="GJ2" s="3" t="s">
        <v>203</v>
      </c>
      <c r="GK2" s="3" t="s">
        <v>204</v>
      </c>
      <c r="GL2" s="3" t="s">
        <v>205</v>
      </c>
      <c r="GM2" s="3" t="s">
        <v>206</v>
      </c>
      <c r="GN2" s="3" t="s">
        <v>207</v>
      </c>
      <c r="GO2" s="3" t="s">
        <v>208</v>
      </c>
    </row>
    <row r="3" spans="1:197" ht="48" x14ac:dyDescent="0.2">
      <c r="A3" s="1">
        <v>45464.110555555555</v>
      </c>
      <c r="B3" s="1">
        <v>45464.120092592595</v>
      </c>
      <c r="D3" s="2"/>
      <c r="F3">
        <v>823</v>
      </c>
      <c r="G3">
        <v>1</v>
      </c>
      <c r="H3" s="1">
        <v>45464.120102372683</v>
      </c>
      <c r="I3" s="2" t="s">
        <v>210</v>
      </c>
      <c r="J3" s="2"/>
      <c r="K3" s="2"/>
      <c r="L3" s="2"/>
      <c r="M3" s="2"/>
      <c r="P3" s="2" t="s">
        <v>211</v>
      </c>
      <c r="Q3" s="2" t="s">
        <v>212</v>
      </c>
      <c r="R3">
        <v>7.2679999999999998</v>
      </c>
      <c r="S3">
        <v>28.352</v>
      </c>
      <c r="T3">
        <v>66.242000000000004</v>
      </c>
      <c r="U3">
        <v>12</v>
      </c>
      <c r="V3">
        <v>1</v>
      </c>
      <c r="W3">
        <v>1</v>
      </c>
      <c r="X3">
        <v>1</v>
      </c>
      <c r="Y3">
        <v>1</v>
      </c>
      <c r="Z3" s="2" t="s">
        <v>213</v>
      </c>
      <c r="AA3" s="2" t="s">
        <v>213</v>
      </c>
      <c r="AB3">
        <v>1</v>
      </c>
      <c r="AC3">
        <v>1</v>
      </c>
      <c r="AD3">
        <v>1</v>
      </c>
      <c r="AE3" s="2" t="s">
        <v>213</v>
      </c>
      <c r="AF3" s="2" t="s">
        <v>213</v>
      </c>
      <c r="AG3">
        <v>4.58</v>
      </c>
      <c r="AH3">
        <v>17.065000000000001</v>
      </c>
      <c r="AI3">
        <v>61.494</v>
      </c>
      <c r="AJ3">
        <v>11</v>
      </c>
      <c r="AK3">
        <v>1</v>
      </c>
      <c r="AL3">
        <v>1</v>
      </c>
      <c r="AM3">
        <v>1</v>
      </c>
      <c r="AN3">
        <v>1</v>
      </c>
      <c r="AO3" s="2" t="s">
        <v>213</v>
      </c>
      <c r="AP3" s="2" t="s">
        <v>213</v>
      </c>
      <c r="AQ3">
        <v>1</v>
      </c>
      <c r="AR3">
        <v>1</v>
      </c>
      <c r="AS3">
        <v>1</v>
      </c>
      <c r="AT3" s="2" t="s">
        <v>213</v>
      </c>
      <c r="AU3" s="2" t="s">
        <v>213</v>
      </c>
      <c r="AV3">
        <v>5.5010000000000003</v>
      </c>
      <c r="AW3">
        <v>21.37</v>
      </c>
      <c r="AX3">
        <v>84.414000000000001</v>
      </c>
      <c r="AY3">
        <v>11</v>
      </c>
      <c r="AZ3">
        <v>1</v>
      </c>
      <c r="BA3">
        <v>1</v>
      </c>
      <c r="BB3">
        <v>1</v>
      </c>
      <c r="BC3">
        <v>1</v>
      </c>
      <c r="BD3" s="2" t="s">
        <v>213</v>
      </c>
      <c r="BE3" s="2" t="s">
        <v>213</v>
      </c>
      <c r="BF3">
        <v>1</v>
      </c>
      <c r="BG3">
        <v>1</v>
      </c>
      <c r="BH3">
        <v>1</v>
      </c>
      <c r="BI3" s="2" t="s">
        <v>213</v>
      </c>
      <c r="BJ3" s="2" t="s">
        <v>213</v>
      </c>
      <c r="BK3">
        <v>9.1080000000000005</v>
      </c>
      <c r="BL3">
        <v>21.927</v>
      </c>
      <c r="BM3">
        <v>65.765000000000001</v>
      </c>
      <c r="BN3">
        <v>12</v>
      </c>
      <c r="BO3">
        <v>1</v>
      </c>
      <c r="BP3">
        <v>1</v>
      </c>
      <c r="BQ3">
        <v>1</v>
      </c>
      <c r="BR3">
        <v>1</v>
      </c>
      <c r="BS3" s="2" t="s">
        <v>213</v>
      </c>
      <c r="BT3" s="2" t="s">
        <v>213</v>
      </c>
      <c r="BU3">
        <v>1</v>
      </c>
      <c r="BV3">
        <v>1</v>
      </c>
      <c r="BW3">
        <v>1</v>
      </c>
      <c r="BX3" s="2" t="s">
        <v>213</v>
      </c>
      <c r="BY3" s="2" t="s">
        <v>213</v>
      </c>
      <c r="BZ3">
        <v>4.9119999999999999</v>
      </c>
      <c r="CA3">
        <v>77.551000000000002</v>
      </c>
      <c r="CB3">
        <v>78.355000000000004</v>
      </c>
      <c r="CC3">
        <v>13</v>
      </c>
      <c r="CD3">
        <v>1</v>
      </c>
      <c r="CE3">
        <v>1</v>
      </c>
      <c r="CF3">
        <v>1</v>
      </c>
      <c r="CG3">
        <v>1</v>
      </c>
      <c r="CH3" s="2" t="s">
        <v>213</v>
      </c>
      <c r="CI3" s="2" t="s">
        <v>213</v>
      </c>
      <c r="CJ3">
        <v>1</v>
      </c>
      <c r="CK3">
        <v>1</v>
      </c>
      <c r="CL3">
        <v>1</v>
      </c>
      <c r="CM3" s="2" t="s">
        <v>213</v>
      </c>
      <c r="CN3" s="2" t="s">
        <v>213</v>
      </c>
      <c r="CO3">
        <v>24.337</v>
      </c>
      <c r="CP3">
        <v>40.292000000000002</v>
      </c>
      <c r="CQ3">
        <v>62.613999999999997</v>
      </c>
      <c r="CR3">
        <v>12</v>
      </c>
      <c r="CS3">
        <v>1</v>
      </c>
      <c r="CT3">
        <v>1</v>
      </c>
      <c r="CU3">
        <v>1</v>
      </c>
      <c r="CV3">
        <v>1</v>
      </c>
      <c r="CW3" s="2" t="s">
        <v>213</v>
      </c>
      <c r="CX3" s="2" t="s">
        <v>213</v>
      </c>
      <c r="CY3">
        <v>1</v>
      </c>
      <c r="CZ3">
        <v>1</v>
      </c>
      <c r="DA3">
        <v>1</v>
      </c>
      <c r="DB3" s="2" t="s">
        <v>213</v>
      </c>
      <c r="DC3" s="2" t="s">
        <v>213</v>
      </c>
      <c r="DD3">
        <v>6.5620000000000003</v>
      </c>
      <c r="DE3">
        <v>21.079000000000001</v>
      </c>
      <c r="DF3">
        <v>62.301000000000002</v>
      </c>
      <c r="DG3">
        <v>12</v>
      </c>
      <c r="DH3">
        <v>1</v>
      </c>
      <c r="DI3">
        <v>1</v>
      </c>
      <c r="DJ3">
        <v>1</v>
      </c>
      <c r="DK3">
        <v>1</v>
      </c>
      <c r="DL3" s="2" t="s">
        <v>213</v>
      </c>
      <c r="DM3" s="2" t="s">
        <v>213</v>
      </c>
      <c r="DN3">
        <v>1</v>
      </c>
      <c r="DO3">
        <v>1</v>
      </c>
      <c r="DP3">
        <v>1</v>
      </c>
      <c r="DQ3" s="2" t="s">
        <v>213</v>
      </c>
      <c r="DR3" s="2" t="s">
        <v>213</v>
      </c>
      <c r="DS3">
        <v>3.2989999999999999</v>
      </c>
      <c r="DT3">
        <v>16.359000000000002</v>
      </c>
      <c r="DU3">
        <v>67.623000000000005</v>
      </c>
      <c r="DV3">
        <v>11</v>
      </c>
      <c r="DW3">
        <v>1</v>
      </c>
      <c r="DX3">
        <v>1</v>
      </c>
      <c r="DY3">
        <v>1</v>
      </c>
      <c r="DZ3">
        <v>1</v>
      </c>
      <c r="EA3" s="2" t="s">
        <v>213</v>
      </c>
      <c r="EB3" s="2" t="s">
        <v>213</v>
      </c>
      <c r="EC3">
        <v>1</v>
      </c>
      <c r="ED3">
        <v>1</v>
      </c>
      <c r="EE3">
        <v>1</v>
      </c>
      <c r="EF3" s="2" t="s">
        <v>213</v>
      </c>
      <c r="EG3" s="2" t="s">
        <v>213</v>
      </c>
      <c r="EH3">
        <v>3.9140000000000001</v>
      </c>
      <c r="EI3">
        <v>18.602</v>
      </c>
      <c r="EJ3">
        <v>60.997999999999998</v>
      </c>
      <c r="EK3">
        <v>11</v>
      </c>
      <c r="EL3">
        <v>1</v>
      </c>
      <c r="EM3">
        <v>1</v>
      </c>
      <c r="EN3">
        <v>1</v>
      </c>
      <c r="EO3">
        <v>1</v>
      </c>
      <c r="EP3" s="2" t="s">
        <v>213</v>
      </c>
      <c r="EQ3" s="2" t="s">
        <v>213</v>
      </c>
      <c r="ER3">
        <v>1</v>
      </c>
      <c r="ES3">
        <v>1</v>
      </c>
      <c r="ET3">
        <v>1</v>
      </c>
      <c r="EU3" s="2" t="s">
        <v>213</v>
      </c>
      <c r="EV3" s="2" t="s">
        <v>213</v>
      </c>
      <c r="EW3">
        <v>3.1219999999999999</v>
      </c>
      <c r="EX3">
        <v>15.201000000000001</v>
      </c>
      <c r="EY3">
        <v>67.102000000000004</v>
      </c>
      <c r="EZ3">
        <v>11</v>
      </c>
      <c r="FA3">
        <v>1</v>
      </c>
      <c r="FB3">
        <v>1</v>
      </c>
      <c r="FC3">
        <v>1</v>
      </c>
      <c r="FD3">
        <v>1</v>
      </c>
      <c r="FE3" s="2" t="s">
        <v>213</v>
      </c>
      <c r="FF3" s="2" t="s">
        <v>213</v>
      </c>
      <c r="FG3">
        <v>1</v>
      </c>
      <c r="FH3">
        <v>1</v>
      </c>
      <c r="FI3">
        <v>1</v>
      </c>
      <c r="FJ3" s="2" t="s">
        <v>213</v>
      </c>
      <c r="FK3" s="2" t="s">
        <v>213</v>
      </c>
      <c r="FL3">
        <v>4.2190000000000003</v>
      </c>
      <c r="FM3">
        <v>16.436</v>
      </c>
      <c r="FN3">
        <v>64.281000000000006</v>
      </c>
      <c r="FO3">
        <v>11</v>
      </c>
      <c r="FP3">
        <v>1</v>
      </c>
      <c r="FQ3">
        <v>1</v>
      </c>
      <c r="FR3">
        <v>1</v>
      </c>
      <c r="FS3">
        <v>1</v>
      </c>
      <c r="FT3" s="2" t="s">
        <v>213</v>
      </c>
      <c r="FU3" s="2" t="s">
        <v>213</v>
      </c>
      <c r="FV3">
        <v>1</v>
      </c>
      <c r="FW3">
        <v>1</v>
      </c>
      <c r="FX3">
        <v>1</v>
      </c>
      <c r="FY3" s="2" t="s">
        <v>213</v>
      </c>
      <c r="FZ3" s="2" t="s">
        <v>213</v>
      </c>
      <c r="GA3">
        <v>3.968</v>
      </c>
      <c r="GB3">
        <v>16</v>
      </c>
      <c r="GC3">
        <v>61.427</v>
      </c>
      <c r="GD3">
        <v>12</v>
      </c>
      <c r="GE3">
        <v>1</v>
      </c>
      <c r="GF3">
        <v>1</v>
      </c>
      <c r="GG3">
        <v>1</v>
      </c>
      <c r="GH3">
        <v>1</v>
      </c>
      <c r="GI3" s="2" t="s">
        <v>213</v>
      </c>
      <c r="GJ3" s="2" t="s">
        <v>213</v>
      </c>
      <c r="GK3">
        <v>1</v>
      </c>
      <c r="GL3">
        <v>1</v>
      </c>
      <c r="GM3">
        <v>1</v>
      </c>
      <c r="GN3" s="2" t="s">
        <v>213</v>
      </c>
      <c r="GO3" s="2" t="s">
        <v>213</v>
      </c>
    </row>
    <row r="4" spans="1:197" ht="288" x14ac:dyDescent="0.2">
      <c r="A4" s="1">
        <v>45464.153854166667</v>
      </c>
      <c r="B4" s="1">
        <v>45464.192013888889</v>
      </c>
      <c r="D4" s="2"/>
      <c r="F4">
        <v>3296</v>
      </c>
      <c r="G4">
        <v>1</v>
      </c>
      <c r="H4" s="1">
        <v>45464.192032615741</v>
      </c>
      <c r="I4" s="2" t="s">
        <v>214</v>
      </c>
      <c r="J4" s="2"/>
      <c r="K4" s="2"/>
      <c r="L4" s="2"/>
      <c r="M4" s="2"/>
      <c r="P4" s="2" t="s">
        <v>215</v>
      </c>
      <c r="Q4" s="2" t="s">
        <v>212</v>
      </c>
      <c r="R4">
        <v>4.0410000000000004</v>
      </c>
      <c r="S4">
        <v>243.43600000000001</v>
      </c>
      <c r="T4">
        <v>244.20099999999999</v>
      </c>
      <c r="U4">
        <v>27</v>
      </c>
      <c r="V4">
        <v>5</v>
      </c>
      <c r="W4">
        <v>1</v>
      </c>
      <c r="X4">
        <v>2</v>
      </c>
      <c r="Y4">
        <v>4</v>
      </c>
      <c r="Z4" s="2" t="s">
        <v>216</v>
      </c>
      <c r="AA4" s="2" t="s">
        <v>217</v>
      </c>
      <c r="AB4">
        <v>5</v>
      </c>
      <c r="AC4">
        <v>4</v>
      </c>
      <c r="AD4">
        <v>4</v>
      </c>
      <c r="AE4" s="2" t="s">
        <v>218</v>
      </c>
      <c r="AF4" s="2" t="s">
        <v>219</v>
      </c>
      <c r="AG4">
        <v>5.3780000000000001</v>
      </c>
      <c r="AH4">
        <v>260.02999999999997</v>
      </c>
      <c r="AI4">
        <v>260.99200000000002</v>
      </c>
      <c r="AJ4">
        <v>59</v>
      </c>
      <c r="AK4">
        <v>5</v>
      </c>
      <c r="AL4">
        <v>1</v>
      </c>
      <c r="AM4">
        <v>5</v>
      </c>
      <c r="AN4">
        <v>2</v>
      </c>
      <c r="AO4" s="2" t="s">
        <v>220</v>
      </c>
      <c r="AP4" s="2" t="s">
        <v>221</v>
      </c>
      <c r="AQ4">
        <v>5</v>
      </c>
      <c r="AR4">
        <v>2</v>
      </c>
      <c r="AS4">
        <v>1</v>
      </c>
      <c r="AT4" s="2" t="s">
        <v>222</v>
      </c>
      <c r="AU4" s="2" t="s">
        <v>223</v>
      </c>
      <c r="AV4">
        <v>6.0039999999999996</v>
      </c>
      <c r="AW4">
        <v>462.86799999999999</v>
      </c>
      <c r="AX4">
        <v>545.46299999999997</v>
      </c>
      <c r="AY4">
        <v>44</v>
      </c>
      <c r="AZ4">
        <v>5</v>
      </c>
      <c r="BA4">
        <v>1</v>
      </c>
      <c r="BB4">
        <v>5</v>
      </c>
      <c r="BC4">
        <v>4</v>
      </c>
      <c r="BD4" s="2" t="s">
        <v>218</v>
      </c>
      <c r="BE4" s="2" t="s">
        <v>224</v>
      </c>
      <c r="BF4">
        <v>2</v>
      </c>
      <c r="BG4">
        <v>5</v>
      </c>
      <c r="BH4">
        <v>4</v>
      </c>
      <c r="BI4" s="2" t="s">
        <v>225</v>
      </c>
      <c r="BJ4" s="2" t="s">
        <v>226</v>
      </c>
      <c r="BK4">
        <v>27.335000000000001</v>
      </c>
      <c r="BL4">
        <v>435.25200000000001</v>
      </c>
      <c r="BM4">
        <v>444.16399999999999</v>
      </c>
      <c r="BN4">
        <v>37</v>
      </c>
      <c r="BO4">
        <v>5</v>
      </c>
      <c r="BP4">
        <v>1</v>
      </c>
      <c r="BQ4">
        <v>1</v>
      </c>
      <c r="BR4">
        <v>5</v>
      </c>
      <c r="BS4" s="2" t="s">
        <v>227</v>
      </c>
      <c r="BT4" s="2" t="s">
        <v>228</v>
      </c>
      <c r="BU4">
        <v>1</v>
      </c>
      <c r="BV4">
        <v>4</v>
      </c>
      <c r="BW4">
        <v>4</v>
      </c>
      <c r="BX4" s="2" t="s">
        <v>229</v>
      </c>
      <c r="BY4" s="2" t="s">
        <v>230</v>
      </c>
      <c r="BZ4">
        <v>4.5999999999999996</v>
      </c>
      <c r="CA4">
        <v>142.21700000000001</v>
      </c>
      <c r="CB4">
        <v>142.97300000000001</v>
      </c>
      <c r="CC4">
        <v>42</v>
      </c>
      <c r="CD4">
        <v>5</v>
      </c>
      <c r="CE4">
        <v>1</v>
      </c>
      <c r="CF4">
        <v>4</v>
      </c>
      <c r="CG4">
        <v>1</v>
      </c>
      <c r="CH4" s="2" t="s">
        <v>231</v>
      </c>
      <c r="CI4" s="2" t="s">
        <v>232</v>
      </c>
      <c r="CJ4">
        <v>1</v>
      </c>
      <c r="CK4">
        <v>2</v>
      </c>
      <c r="CL4">
        <v>2</v>
      </c>
      <c r="CM4" s="2" t="s">
        <v>233</v>
      </c>
      <c r="CN4" s="2" t="s">
        <v>234</v>
      </c>
      <c r="CO4">
        <v>3.641</v>
      </c>
      <c r="CP4">
        <v>204.946</v>
      </c>
      <c r="CQ4">
        <v>206.143</v>
      </c>
      <c r="CR4">
        <v>35</v>
      </c>
      <c r="CS4">
        <v>5</v>
      </c>
      <c r="CT4">
        <v>1</v>
      </c>
      <c r="CU4">
        <v>4</v>
      </c>
      <c r="CV4">
        <v>1</v>
      </c>
      <c r="CW4" s="2" t="s">
        <v>235</v>
      </c>
      <c r="CX4" s="2" t="s">
        <v>236</v>
      </c>
      <c r="CY4">
        <v>1</v>
      </c>
      <c r="CZ4">
        <v>2</v>
      </c>
      <c r="DA4">
        <v>2</v>
      </c>
      <c r="DB4" s="2" t="s">
        <v>237</v>
      </c>
      <c r="DC4" s="2" t="s">
        <v>238</v>
      </c>
      <c r="DD4">
        <v>10.833</v>
      </c>
      <c r="DE4">
        <v>224.679</v>
      </c>
      <c r="DF4">
        <v>230.20400000000001</v>
      </c>
      <c r="DG4">
        <v>26</v>
      </c>
      <c r="DH4">
        <v>1</v>
      </c>
      <c r="DI4">
        <v>4</v>
      </c>
      <c r="DJ4">
        <v>4</v>
      </c>
      <c r="DK4">
        <v>2</v>
      </c>
      <c r="DL4" s="2" t="s">
        <v>239</v>
      </c>
      <c r="DM4" s="2" t="s">
        <v>240</v>
      </c>
      <c r="DN4">
        <v>1</v>
      </c>
      <c r="DO4">
        <v>4</v>
      </c>
      <c r="DP4">
        <v>4</v>
      </c>
      <c r="DQ4" s="2" t="s">
        <v>241</v>
      </c>
      <c r="DR4" s="2" t="s">
        <v>242</v>
      </c>
      <c r="DS4">
        <v>8.19</v>
      </c>
      <c r="DT4">
        <v>193.98699999999999</v>
      </c>
      <c r="DU4">
        <v>194.6</v>
      </c>
      <c r="DV4">
        <v>29</v>
      </c>
      <c r="DW4">
        <v>1</v>
      </c>
      <c r="DX4">
        <v>5</v>
      </c>
      <c r="DY4">
        <v>5</v>
      </c>
      <c r="DZ4">
        <v>1</v>
      </c>
      <c r="EA4" s="2" t="s">
        <v>243</v>
      </c>
      <c r="EB4" s="2" t="s">
        <v>244</v>
      </c>
      <c r="EC4">
        <v>5</v>
      </c>
      <c r="ED4">
        <v>5</v>
      </c>
      <c r="EE4">
        <v>5</v>
      </c>
      <c r="EF4" s="2" t="s">
        <v>245</v>
      </c>
      <c r="EG4" s="2" t="s">
        <v>246</v>
      </c>
      <c r="EH4">
        <v>32.277999999999999</v>
      </c>
      <c r="EI4">
        <v>319.04199999999997</v>
      </c>
      <c r="EJ4">
        <v>319.58100000000002</v>
      </c>
      <c r="EK4">
        <v>26</v>
      </c>
      <c r="EL4">
        <v>1</v>
      </c>
      <c r="EM4">
        <v>3</v>
      </c>
      <c r="EN4">
        <v>2</v>
      </c>
      <c r="EO4">
        <v>4</v>
      </c>
      <c r="EP4" s="2" t="s">
        <v>247</v>
      </c>
      <c r="EQ4" s="2" t="s">
        <v>248</v>
      </c>
      <c r="ER4">
        <v>1</v>
      </c>
      <c r="ES4">
        <v>2</v>
      </c>
      <c r="ET4">
        <v>1</v>
      </c>
      <c r="EU4" s="2" t="s">
        <v>249</v>
      </c>
      <c r="EV4" s="2" t="s">
        <v>250</v>
      </c>
      <c r="EW4">
        <v>4.7949999999999999</v>
      </c>
      <c r="EX4">
        <v>291.12299999999999</v>
      </c>
      <c r="EY4">
        <v>291.73200000000003</v>
      </c>
      <c r="EZ4">
        <v>39</v>
      </c>
      <c r="FA4">
        <v>1</v>
      </c>
      <c r="FB4">
        <v>5</v>
      </c>
      <c r="FC4">
        <v>2</v>
      </c>
      <c r="FD4">
        <v>4</v>
      </c>
      <c r="FE4" s="2" t="s">
        <v>251</v>
      </c>
      <c r="FF4" s="2" t="s">
        <v>252</v>
      </c>
      <c r="FG4">
        <v>1</v>
      </c>
      <c r="FH4">
        <v>4</v>
      </c>
      <c r="FI4">
        <v>2</v>
      </c>
      <c r="FJ4" s="2" t="s">
        <v>253</v>
      </c>
      <c r="FK4" s="2" t="s">
        <v>254</v>
      </c>
      <c r="FL4">
        <v>3.4430000000000001</v>
      </c>
      <c r="FM4">
        <v>235.03800000000001</v>
      </c>
      <c r="FN4">
        <v>235.6</v>
      </c>
      <c r="FO4">
        <v>47</v>
      </c>
      <c r="FP4">
        <v>1</v>
      </c>
      <c r="FQ4">
        <v>5</v>
      </c>
      <c r="FR4">
        <v>2</v>
      </c>
      <c r="FS4">
        <v>4</v>
      </c>
      <c r="FT4" s="2" t="s">
        <v>251</v>
      </c>
      <c r="FU4" s="2" t="s">
        <v>255</v>
      </c>
      <c r="FV4">
        <v>4</v>
      </c>
      <c r="FW4">
        <v>4</v>
      </c>
      <c r="FX4">
        <v>5</v>
      </c>
      <c r="FY4" s="2" t="s">
        <v>233</v>
      </c>
      <c r="FZ4" s="2" t="s">
        <v>256</v>
      </c>
      <c r="GA4">
        <v>3.0619999999999998</v>
      </c>
      <c r="GB4">
        <v>160.928</v>
      </c>
      <c r="GC4">
        <v>163.80000000000001</v>
      </c>
      <c r="GD4">
        <v>37</v>
      </c>
      <c r="GE4">
        <v>1</v>
      </c>
      <c r="GF4">
        <v>5</v>
      </c>
      <c r="GG4">
        <v>4</v>
      </c>
      <c r="GH4">
        <v>1</v>
      </c>
      <c r="GI4" s="2" t="s">
        <v>254</v>
      </c>
      <c r="GJ4" s="2" t="s">
        <v>257</v>
      </c>
      <c r="GK4">
        <v>1</v>
      </c>
      <c r="GL4">
        <v>4</v>
      </c>
      <c r="GM4">
        <v>4</v>
      </c>
      <c r="GN4" s="2" t="s">
        <v>233</v>
      </c>
      <c r="GO4" s="2" t="s">
        <v>251</v>
      </c>
    </row>
    <row r="5" spans="1:197" ht="335" x14ac:dyDescent="0.2">
      <c r="A5" s="1">
        <v>45464.178726851853</v>
      </c>
      <c r="B5" s="1">
        <v>45464.243217592593</v>
      </c>
      <c r="D5" s="2"/>
      <c r="F5">
        <v>5572</v>
      </c>
      <c r="G5">
        <v>1</v>
      </c>
      <c r="H5" s="1">
        <v>45464.243234374997</v>
      </c>
      <c r="I5" s="2" t="s">
        <v>258</v>
      </c>
      <c r="J5" s="2"/>
      <c r="K5" s="2"/>
      <c r="L5" s="2"/>
      <c r="M5" s="2"/>
      <c r="P5" s="2" t="s">
        <v>215</v>
      </c>
      <c r="Q5" s="2" t="s">
        <v>212</v>
      </c>
      <c r="R5">
        <v>19.991</v>
      </c>
      <c r="S5">
        <v>298.69</v>
      </c>
      <c r="T5">
        <v>301.964</v>
      </c>
      <c r="U5">
        <v>37</v>
      </c>
      <c r="V5">
        <v>5</v>
      </c>
      <c r="W5">
        <v>1</v>
      </c>
      <c r="X5">
        <v>5</v>
      </c>
      <c r="Y5">
        <v>2</v>
      </c>
      <c r="Z5" s="2" t="s">
        <v>259</v>
      </c>
      <c r="AA5" s="2" t="s">
        <v>260</v>
      </c>
      <c r="AB5">
        <v>5</v>
      </c>
      <c r="AC5">
        <v>4</v>
      </c>
      <c r="AD5">
        <v>4</v>
      </c>
      <c r="AE5" s="2" t="s">
        <v>261</v>
      </c>
      <c r="AF5" s="2" t="s">
        <v>262</v>
      </c>
      <c r="AG5">
        <v>5.1539999999999999</v>
      </c>
      <c r="AH5">
        <v>308.34100000000001</v>
      </c>
      <c r="AI5">
        <v>318.286</v>
      </c>
      <c r="AJ5">
        <v>30</v>
      </c>
      <c r="AK5">
        <v>5</v>
      </c>
      <c r="AL5">
        <v>1</v>
      </c>
      <c r="AM5">
        <v>5</v>
      </c>
      <c r="AN5">
        <v>1</v>
      </c>
      <c r="AO5" s="2" t="s">
        <v>263</v>
      </c>
      <c r="AP5" s="2" t="s">
        <v>264</v>
      </c>
      <c r="AQ5">
        <v>5</v>
      </c>
      <c r="AR5">
        <v>5</v>
      </c>
      <c r="AS5">
        <v>4</v>
      </c>
      <c r="AT5" s="2" t="s">
        <v>265</v>
      </c>
      <c r="AU5" s="2" t="s">
        <v>266</v>
      </c>
      <c r="AV5">
        <v>8.843</v>
      </c>
      <c r="AW5">
        <v>294.67899999999997</v>
      </c>
      <c r="AX5">
        <v>297.065</v>
      </c>
      <c r="AY5">
        <v>46</v>
      </c>
      <c r="AZ5">
        <v>5</v>
      </c>
      <c r="BA5">
        <v>1</v>
      </c>
      <c r="BB5">
        <v>5</v>
      </c>
      <c r="BC5">
        <v>1</v>
      </c>
      <c r="BD5" s="2" t="s">
        <v>267</v>
      </c>
      <c r="BE5" s="2" t="s">
        <v>268</v>
      </c>
      <c r="BF5">
        <v>5</v>
      </c>
      <c r="BG5">
        <v>4</v>
      </c>
      <c r="BH5">
        <v>4</v>
      </c>
      <c r="BI5" s="2" t="s">
        <v>269</v>
      </c>
      <c r="BJ5" s="2" t="s">
        <v>262</v>
      </c>
      <c r="BK5">
        <v>6.8079999999999998</v>
      </c>
      <c r="BL5">
        <v>188.56899999999999</v>
      </c>
      <c r="BM5">
        <v>218.739</v>
      </c>
      <c r="BN5">
        <v>36</v>
      </c>
      <c r="BO5">
        <v>5</v>
      </c>
      <c r="BP5">
        <v>1</v>
      </c>
      <c r="BQ5">
        <v>3</v>
      </c>
      <c r="BR5">
        <v>3</v>
      </c>
      <c r="BS5" s="2" t="s">
        <v>270</v>
      </c>
      <c r="BT5" s="2" t="s">
        <v>271</v>
      </c>
      <c r="BU5">
        <v>5</v>
      </c>
      <c r="BV5">
        <v>3</v>
      </c>
      <c r="BW5">
        <v>1</v>
      </c>
      <c r="BX5" s="2" t="s">
        <v>229</v>
      </c>
      <c r="BY5" s="2" t="s">
        <v>272</v>
      </c>
      <c r="BZ5">
        <v>20</v>
      </c>
      <c r="CA5">
        <v>171.035</v>
      </c>
      <c r="CB5">
        <v>183.922</v>
      </c>
      <c r="CC5">
        <v>39</v>
      </c>
      <c r="CD5">
        <v>5</v>
      </c>
      <c r="CE5">
        <v>1</v>
      </c>
      <c r="CF5">
        <v>5</v>
      </c>
      <c r="CG5">
        <v>1</v>
      </c>
      <c r="CH5" s="2" t="s">
        <v>273</v>
      </c>
      <c r="CI5" s="2" t="s">
        <v>274</v>
      </c>
      <c r="CJ5">
        <v>5</v>
      </c>
      <c r="CK5">
        <v>3</v>
      </c>
      <c r="CL5">
        <v>1</v>
      </c>
      <c r="CM5" s="2" t="s">
        <v>275</v>
      </c>
      <c r="CN5" s="2" t="s">
        <v>276</v>
      </c>
      <c r="CO5">
        <v>2.802</v>
      </c>
      <c r="CP5">
        <v>1048.4749999999999</v>
      </c>
      <c r="CQ5">
        <v>1049.681</v>
      </c>
      <c r="CR5">
        <v>116</v>
      </c>
      <c r="CS5">
        <v>4</v>
      </c>
      <c r="CT5">
        <v>1</v>
      </c>
      <c r="CU5">
        <v>4</v>
      </c>
      <c r="CV5">
        <v>2</v>
      </c>
      <c r="CW5" s="2" t="s">
        <v>277</v>
      </c>
      <c r="CX5" s="2" t="s">
        <v>278</v>
      </c>
      <c r="CY5">
        <v>3</v>
      </c>
      <c r="CZ5">
        <v>5</v>
      </c>
      <c r="DA5">
        <v>5</v>
      </c>
      <c r="DB5" s="2" t="s">
        <v>279</v>
      </c>
      <c r="DC5" s="2" t="s">
        <v>280</v>
      </c>
      <c r="DD5">
        <v>2.661</v>
      </c>
      <c r="DE5">
        <v>484.26400000000001</v>
      </c>
      <c r="DF5">
        <v>489.63900000000001</v>
      </c>
      <c r="DG5">
        <v>48</v>
      </c>
      <c r="DH5">
        <v>1</v>
      </c>
      <c r="DI5">
        <v>4</v>
      </c>
      <c r="DJ5">
        <v>3</v>
      </c>
      <c r="DK5">
        <v>4</v>
      </c>
      <c r="DL5" s="2" t="s">
        <v>281</v>
      </c>
      <c r="DM5" s="2" t="s">
        <v>282</v>
      </c>
      <c r="DN5">
        <v>3</v>
      </c>
      <c r="DO5">
        <v>5</v>
      </c>
      <c r="DP5">
        <v>4</v>
      </c>
      <c r="DQ5" s="2" t="s">
        <v>283</v>
      </c>
      <c r="DR5" s="2" t="s">
        <v>284</v>
      </c>
      <c r="DS5">
        <v>1.224</v>
      </c>
      <c r="DT5">
        <v>501.16199999999998</v>
      </c>
      <c r="DU5">
        <v>503.94299999999998</v>
      </c>
      <c r="DV5">
        <v>49</v>
      </c>
      <c r="DW5">
        <v>5</v>
      </c>
      <c r="DX5">
        <v>1</v>
      </c>
      <c r="DY5">
        <v>5</v>
      </c>
      <c r="DZ5">
        <v>1</v>
      </c>
      <c r="EA5" s="2" t="s">
        <v>285</v>
      </c>
      <c r="EB5" s="2" t="s">
        <v>286</v>
      </c>
      <c r="EC5">
        <v>1</v>
      </c>
      <c r="ED5">
        <v>5</v>
      </c>
      <c r="EE5">
        <v>4</v>
      </c>
      <c r="EF5" s="2" t="s">
        <v>287</v>
      </c>
      <c r="EG5" s="2" t="s">
        <v>288</v>
      </c>
      <c r="EH5">
        <v>5.9390000000000001</v>
      </c>
      <c r="EI5">
        <v>176.91200000000001</v>
      </c>
      <c r="EJ5">
        <v>204.13</v>
      </c>
      <c r="EK5">
        <v>35</v>
      </c>
      <c r="EL5">
        <v>1</v>
      </c>
      <c r="EM5">
        <v>4</v>
      </c>
      <c r="EN5">
        <v>3</v>
      </c>
      <c r="EO5">
        <v>3</v>
      </c>
      <c r="EP5" s="2" t="s">
        <v>289</v>
      </c>
      <c r="EQ5" s="2" t="s">
        <v>290</v>
      </c>
      <c r="ER5">
        <v>1</v>
      </c>
      <c r="ES5">
        <v>3</v>
      </c>
      <c r="ET5">
        <v>1</v>
      </c>
      <c r="EU5" s="2" t="s">
        <v>291</v>
      </c>
      <c r="EV5" s="2" t="s">
        <v>292</v>
      </c>
      <c r="EW5">
        <v>5.99</v>
      </c>
      <c r="EX5">
        <v>98.397000000000006</v>
      </c>
      <c r="EY5">
        <v>102.624</v>
      </c>
      <c r="EZ5">
        <v>32</v>
      </c>
      <c r="FA5">
        <v>3</v>
      </c>
      <c r="FB5">
        <v>3</v>
      </c>
      <c r="FC5">
        <v>3</v>
      </c>
      <c r="FD5">
        <v>3</v>
      </c>
      <c r="FE5" s="2" t="s">
        <v>293</v>
      </c>
      <c r="FF5" s="2" t="s">
        <v>294</v>
      </c>
      <c r="FG5">
        <v>1</v>
      </c>
      <c r="FH5">
        <v>2</v>
      </c>
      <c r="FI5">
        <v>1</v>
      </c>
      <c r="FJ5" s="2" t="s">
        <v>295</v>
      </c>
      <c r="FK5" s="2" t="s">
        <v>296</v>
      </c>
      <c r="FL5">
        <v>5.7850000000000001</v>
      </c>
      <c r="FM5">
        <v>301.65699999999998</v>
      </c>
      <c r="FN5">
        <v>308.85899999999998</v>
      </c>
      <c r="FO5">
        <v>59</v>
      </c>
      <c r="FP5">
        <v>1</v>
      </c>
      <c r="FQ5">
        <v>5</v>
      </c>
      <c r="FR5">
        <v>1</v>
      </c>
      <c r="FS5">
        <v>5</v>
      </c>
      <c r="FT5" s="2" t="s">
        <v>297</v>
      </c>
      <c r="FU5" s="2" t="s">
        <v>298</v>
      </c>
      <c r="FV5">
        <v>1</v>
      </c>
      <c r="FW5">
        <v>3</v>
      </c>
      <c r="FX5">
        <v>1</v>
      </c>
      <c r="FY5" s="2" t="s">
        <v>299</v>
      </c>
      <c r="FZ5" s="2" t="s">
        <v>300</v>
      </c>
      <c r="GA5">
        <v>7.0490000000000004</v>
      </c>
      <c r="GB5">
        <v>315.70299999999997</v>
      </c>
      <c r="GC5">
        <v>322.16399999999999</v>
      </c>
      <c r="GD5">
        <v>35</v>
      </c>
      <c r="GE5">
        <v>1</v>
      </c>
      <c r="GF5">
        <v>5</v>
      </c>
      <c r="GG5">
        <v>1</v>
      </c>
      <c r="GH5">
        <v>5</v>
      </c>
      <c r="GI5" s="2" t="s">
        <v>301</v>
      </c>
      <c r="GJ5" s="2" t="s">
        <v>302</v>
      </c>
      <c r="GK5">
        <v>1</v>
      </c>
      <c r="GL5">
        <v>4</v>
      </c>
      <c r="GM5">
        <v>2</v>
      </c>
      <c r="GN5" s="2" t="s">
        <v>303</v>
      </c>
      <c r="GO5" s="2" t="s">
        <v>304</v>
      </c>
    </row>
    <row r="6" spans="1:197" ht="409.6" x14ac:dyDescent="0.2">
      <c r="A6" s="1">
        <v>45464.38349537037</v>
      </c>
      <c r="B6" s="1">
        <v>45464.431886574072</v>
      </c>
      <c r="D6" s="2"/>
      <c r="F6">
        <v>4180</v>
      </c>
      <c r="G6">
        <v>1</v>
      </c>
      <c r="H6" s="1">
        <v>45464.431900243057</v>
      </c>
      <c r="I6" s="2" t="s">
        <v>305</v>
      </c>
      <c r="J6" s="2"/>
      <c r="K6" s="2"/>
      <c r="L6" s="2"/>
      <c r="M6" s="2"/>
      <c r="P6" s="2" t="s">
        <v>215</v>
      </c>
      <c r="Q6" s="2" t="s">
        <v>212</v>
      </c>
      <c r="R6">
        <v>10.141999999999999</v>
      </c>
      <c r="S6">
        <v>296.85899999999998</v>
      </c>
      <c r="T6">
        <v>297.73599999999999</v>
      </c>
      <c r="U6">
        <v>61</v>
      </c>
      <c r="V6">
        <v>5</v>
      </c>
      <c r="W6">
        <v>1</v>
      </c>
      <c r="X6">
        <v>5</v>
      </c>
      <c r="Y6">
        <v>1</v>
      </c>
      <c r="Z6" s="2" t="s">
        <v>306</v>
      </c>
      <c r="AA6" s="2" t="s">
        <v>307</v>
      </c>
      <c r="AB6">
        <v>3</v>
      </c>
      <c r="AC6">
        <v>5</v>
      </c>
      <c r="AD6">
        <v>3</v>
      </c>
      <c r="AE6" s="2" t="s">
        <v>308</v>
      </c>
      <c r="AF6" s="2" t="s">
        <v>309</v>
      </c>
      <c r="AG6">
        <v>7.6710000000000003</v>
      </c>
      <c r="AH6">
        <v>291.16199999999998</v>
      </c>
      <c r="AI6">
        <v>301.15699999999998</v>
      </c>
      <c r="AJ6">
        <v>53</v>
      </c>
      <c r="AK6">
        <v>5</v>
      </c>
      <c r="AL6">
        <v>1</v>
      </c>
      <c r="AM6">
        <v>3</v>
      </c>
      <c r="AN6">
        <v>1</v>
      </c>
      <c r="AO6" s="2" t="s">
        <v>310</v>
      </c>
      <c r="AP6" s="2" t="s">
        <v>311</v>
      </c>
      <c r="AQ6">
        <v>5</v>
      </c>
      <c r="AR6">
        <v>5</v>
      </c>
      <c r="AS6">
        <v>5</v>
      </c>
      <c r="AT6" s="2" t="s">
        <v>312</v>
      </c>
      <c r="AU6" s="2" t="s">
        <v>313</v>
      </c>
      <c r="AV6">
        <v>44.985999999999997</v>
      </c>
      <c r="AW6">
        <v>391.74799999999999</v>
      </c>
      <c r="AX6">
        <v>468.49299999999999</v>
      </c>
      <c r="AY6">
        <v>49</v>
      </c>
      <c r="AZ6">
        <v>5</v>
      </c>
      <c r="BA6">
        <v>1</v>
      </c>
      <c r="BB6">
        <v>5</v>
      </c>
      <c r="BC6">
        <v>1</v>
      </c>
      <c r="BD6" s="2" t="s">
        <v>314</v>
      </c>
      <c r="BE6" s="2" t="s">
        <v>315</v>
      </c>
      <c r="BF6">
        <v>1</v>
      </c>
      <c r="BG6">
        <v>4</v>
      </c>
      <c r="BH6">
        <v>3</v>
      </c>
      <c r="BI6" s="2" t="s">
        <v>316</v>
      </c>
      <c r="BJ6" s="2" t="s">
        <v>317</v>
      </c>
      <c r="BK6">
        <v>18.841999999999999</v>
      </c>
      <c r="BL6">
        <v>434.77199999999999</v>
      </c>
      <c r="BM6">
        <v>440.50599999999997</v>
      </c>
      <c r="BN6">
        <v>50</v>
      </c>
      <c r="BO6">
        <v>5</v>
      </c>
      <c r="BP6">
        <v>1</v>
      </c>
      <c r="BQ6">
        <v>5</v>
      </c>
      <c r="BR6">
        <v>1</v>
      </c>
      <c r="BS6" s="2" t="s">
        <v>318</v>
      </c>
      <c r="BT6" s="2" t="s">
        <v>319</v>
      </c>
      <c r="BU6">
        <v>4</v>
      </c>
      <c r="BV6">
        <v>5</v>
      </c>
      <c r="BW6">
        <v>5</v>
      </c>
      <c r="BX6" s="2" t="s">
        <v>320</v>
      </c>
      <c r="BY6" s="2" t="s">
        <v>321</v>
      </c>
      <c r="BZ6">
        <v>45.156999999999996</v>
      </c>
      <c r="CA6">
        <v>387.10199999999998</v>
      </c>
      <c r="CB6">
        <v>387.6</v>
      </c>
      <c r="CC6">
        <v>49</v>
      </c>
      <c r="CD6">
        <v>5</v>
      </c>
      <c r="CE6">
        <v>1</v>
      </c>
      <c r="CF6">
        <v>5</v>
      </c>
      <c r="CG6">
        <v>1</v>
      </c>
      <c r="CH6" s="2" t="s">
        <v>322</v>
      </c>
      <c r="CI6" s="2" t="s">
        <v>323</v>
      </c>
      <c r="CJ6">
        <v>3</v>
      </c>
      <c r="CK6">
        <v>5</v>
      </c>
      <c r="CL6">
        <v>5</v>
      </c>
      <c r="CM6" s="2" t="s">
        <v>324</v>
      </c>
      <c r="CN6" s="2" t="s">
        <v>325</v>
      </c>
      <c r="CO6">
        <v>27.202000000000002</v>
      </c>
      <c r="CP6">
        <v>165.63</v>
      </c>
      <c r="CQ6">
        <v>207.76300000000001</v>
      </c>
      <c r="CR6">
        <v>27</v>
      </c>
      <c r="CS6">
        <v>1</v>
      </c>
      <c r="CT6">
        <v>1</v>
      </c>
      <c r="CU6">
        <v>1</v>
      </c>
      <c r="CV6">
        <v>1</v>
      </c>
      <c r="CW6" s="2" t="s">
        <v>326</v>
      </c>
      <c r="CX6" s="2" t="s">
        <v>315</v>
      </c>
      <c r="CY6">
        <v>1</v>
      </c>
      <c r="CZ6">
        <v>2</v>
      </c>
      <c r="DA6">
        <v>1</v>
      </c>
      <c r="DB6" s="2" t="s">
        <v>327</v>
      </c>
      <c r="DC6" s="2" t="s">
        <v>328</v>
      </c>
      <c r="DD6">
        <v>18.175999999999998</v>
      </c>
      <c r="DE6">
        <v>412.63400000000001</v>
      </c>
      <c r="DF6">
        <v>424.21100000000001</v>
      </c>
      <c r="DG6">
        <v>48</v>
      </c>
      <c r="DH6">
        <v>1</v>
      </c>
      <c r="DI6">
        <v>5</v>
      </c>
      <c r="DJ6">
        <v>2</v>
      </c>
      <c r="DK6">
        <v>3</v>
      </c>
      <c r="DL6" s="2" t="s">
        <v>329</v>
      </c>
      <c r="DM6" s="2" t="s">
        <v>330</v>
      </c>
      <c r="DN6">
        <v>3</v>
      </c>
      <c r="DO6">
        <v>5</v>
      </c>
      <c r="DP6">
        <v>3</v>
      </c>
      <c r="DQ6" s="2" t="s">
        <v>331</v>
      </c>
      <c r="DR6" s="2" t="s">
        <v>332</v>
      </c>
      <c r="DS6">
        <v>85.597999999999999</v>
      </c>
      <c r="DT6">
        <v>372.68</v>
      </c>
      <c r="DU6">
        <v>373.3</v>
      </c>
      <c r="DV6">
        <v>36</v>
      </c>
      <c r="DW6">
        <v>1</v>
      </c>
      <c r="DX6">
        <v>4</v>
      </c>
      <c r="DY6">
        <v>3</v>
      </c>
      <c r="DZ6">
        <v>1</v>
      </c>
      <c r="EA6" s="2" t="s">
        <v>333</v>
      </c>
      <c r="EB6" s="2" t="s">
        <v>334</v>
      </c>
      <c r="EC6">
        <v>3</v>
      </c>
      <c r="ED6">
        <v>5</v>
      </c>
      <c r="EE6">
        <v>3</v>
      </c>
      <c r="EF6" s="2" t="s">
        <v>335</v>
      </c>
      <c r="EG6" s="2" t="s">
        <v>336</v>
      </c>
      <c r="EH6">
        <v>38.814</v>
      </c>
      <c r="EI6">
        <v>370.34199999999998</v>
      </c>
      <c r="EJ6">
        <v>372.54399999999998</v>
      </c>
      <c r="EK6">
        <v>64</v>
      </c>
      <c r="EL6">
        <v>1</v>
      </c>
      <c r="EM6">
        <v>5</v>
      </c>
      <c r="EN6">
        <v>1</v>
      </c>
      <c r="EO6">
        <v>5</v>
      </c>
      <c r="EP6" s="2" t="s">
        <v>337</v>
      </c>
      <c r="EQ6" s="2" t="s">
        <v>338</v>
      </c>
      <c r="ER6">
        <v>3</v>
      </c>
      <c r="ES6">
        <v>3</v>
      </c>
      <c r="ET6">
        <v>3</v>
      </c>
      <c r="EU6" s="2" t="s">
        <v>339</v>
      </c>
      <c r="EV6" s="2" t="s">
        <v>340</v>
      </c>
      <c r="EW6">
        <v>17.064</v>
      </c>
      <c r="EX6">
        <v>305.84300000000002</v>
      </c>
      <c r="EY6">
        <v>310.56299999999999</v>
      </c>
      <c r="EZ6">
        <v>59</v>
      </c>
      <c r="FA6">
        <v>1</v>
      </c>
      <c r="FB6">
        <v>5</v>
      </c>
      <c r="FC6">
        <v>4</v>
      </c>
      <c r="FD6">
        <v>1</v>
      </c>
      <c r="FE6" s="2" t="s">
        <v>341</v>
      </c>
      <c r="FF6" s="2" t="s">
        <v>342</v>
      </c>
      <c r="FG6">
        <v>1</v>
      </c>
      <c r="FH6">
        <v>5</v>
      </c>
      <c r="FI6">
        <v>4</v>
      </c>
      <c r="FJ6" s="2" t="s">
        <v>343</v>
      </c>
      <c r="FK6" s="2" t="s">
        <v>344</v>
      </c>
      <c r="FL6">
        <v>49.503</v>
      </c>
      <c r="FM6">
        <v>284.11500000000001</v>
      </c>
      <c r="FN6">
        <v>296.87799999999999</v>
      </c>
      <c r="FO6">
        <v>33</v>
      </c>
      <c r="FP6">
        <v>1</v>
      </c>
      <c r="FQ6">
        <v>5</v>
      </c>
      <c r="FR6">
        <v>5</v>
      </c>
      <c r="FS6">
        <v>1</v>
      </c>
      <c r="FT6" s="2" t="s">
        <v>345</v>
      </c>
      <c r="FU6" s="2" t="s">
        <v>346</v>
      </c>
      <c r="FV6">
        <v>2</v>
      </c>
      <c r="FW6">
        <v>5</v>
      </c>
      <c r="FX6">
        <v>5</v>
      </c>
      <c r="FY6" s="2" t="s">
        <v>347</v>
      </c>
      <c r="FZ6" s="2" t="s">
        <v>348</v>
      </c>
      <c r="GA6">
        <v>86.052000000000007</v>
      </c>
      <c r="GB6">
        <v>284.46800000000002</v>
      </c>
      <c r="GC6">
        <v>285.10000000000002</v>
      </c>
      <c r="GD6">
        <v>53</v>
      </c>
      <c r="GE6">
        <v>1</v>
      </c>
      <c r="GF6">
        <v>5</v>
      </c>
      <c r="GG6">
        <v>4</v>
      </c>
      <c r="GH6">
        <v>2</v>
      </c>
      <c r="GI6" s="2" t="s">
        <v>349</v>
      </c>
      <c r="GJ6" s="2" t="s">
        <v>350</v>
      </c>
      <c r="GK6">
        <v>1</v>
      </c>
      <c r="GL6">
        <v>5</v>
      </c>
      <c r="GM6">
        <v>4</v>
      </c>
      <c r="GN6" s="2" t="s">
        <v>351</v>
      </c>
      <c r="GO6" s="2" t="s">
        <v>352</v>
      </c>
    </row>
    <row r="7" spans="1:197" ht="335" x14ac:dyDescent="0.2">
      <c r="A7" s="1">
        <v>45464.363275462965</v>
      </c>
      <c r="B7" s="1">
        <v>45466.200960648152</v>
      </c>
      <c r="D7" s="2"/>
      <c r="F7">
        <v>158776</v>
      </c>
      <c r="G7">
        <v>1</v>
      </c>
      <c r="H7" s="1">
        <v>45466.200979270834</v>
      </c>
      <c r="I7" s="2" t="s">
        <v>353</v>
      </c>
      <c r="J7" s="2"/>
      <c r="K7" s="2"/>
      <c r="L7" s="2"/>
      <c r="M7" s="2"/>
      <c r="P7" s="2" t="s">
        <v>215</v>
      </c>
      <c r="Q7" s="2" t="s">
        <v>212</v>
      </c>
      <c r="R7">
        <v>0.20200000000000001</v>
      </c>
      <c r="S7">
        <v>226.11199999999999</v>
      </c>
      <c r="T7">
        <v>226.99700000000001</v>
      </c>
      <c r="U7">
        <v>81</v>
      </c>
      <c r="V7">
        <v>4</v>
      </c>
      <c r="W7">
        <v>1</v>
      </c>
      <c r="X7">
        <v>2</v>
      </c>
      <c r="Y7">
        <v>4</v>
      </c>
      <c r="Z7" s="2" t="s">
        <v>354</v>
      </c>
      <c r="AA7" s="2" t="s">
        <v>355</v>
      </c>
      <c r="AB7">
        <v>4</v>
      </c>
      <c r="AC7">
        <v>5</v>
      </c>
      <c r="AD7">
        <v>3</v>
      </c>
      <c r="AE7" s="2" t="s">
        <v>356</v>
      </c>
      <c r="AF7" s="2" t="s">
        <v>357</v>
      </c>
      <c r="AG7">
        <v>146.77699999999999</v>
      </c>
      <c r="AH7">
        <v>1434.702</v>
      </c>
      <c r="AI7">
        <v>1435.894</v>
      </c>
      <c r="AJ7">
        <v>72</v>
      </c>
      <c r="AK7">
        <v>5</v>
      </c>
      <c r="AL7">
        <v>1</v>
      </c>
      <c r="AM7">
        <v>4</v>
      </c>
      <c r="AN7">
        <v>1</v>
      </c>
      <c r="AO7" s="2" t="s">
        <v>358</v>
      </c>
      <c r="AP7" s="2" t="s">
        <v>359</v>
      </c>
      <c r="AQ7">
        <v>5</v>
      </c>
      <c r="AR7">
        <v>3</v>
      </c>
      <c r="AS7">
        <v>2</v>
      </c>
      <c r="AT7" s="2" t="s">
        <v>360</v>
      </c>
      <c r="AU7" s="2" t="s">
        <v>361</v>
      </c>
      <c r="AV7">
        <v>7.0170000000000003</v>
      </c>
      <c r="AW7">
        <v>91.192999999999998</v>
      </c>
      <c r="AX7">
        <v>92.527000000000001</v>
      </c>
      <c r="AY7">
        <v>31</v>
      </c>
      <c r="AZ7">
        <v>5</v>
      </c>
      <c r="BA7">
        <v>1</v>
      </c>
      <c r="BB7">
        <v>2</v>
      </c>
      <c r="BC7">
        <v>5</v>
      </c>
      <c r="BD7" s="2" t="s">
        <v>362</v>
      </c>
      <c r="BE7" s="2" t="s">
        <v>363</v>
      </c>
      <c r="BF7">
        <v>3</v>
      </c>
      <c r="BG7">
        <v>4</v>
      </c>
      <c r="BH7">
        <v>3</v>
      </c>
      <c r="BI7" s="2" t="s">
        <v>364</v>
      </c>
      <c r="BJ7" s="2" t="s">
        <v>365</v>
      </c>
      <c r="BK7">
        <v>5.7210000000000001</v>
      </c>
      <c r="BL7">
        <v>229.18700000000001</v>
      </c>
      <c r="BM7">
        <v>231.565</v>
      </c>
      <c r="BN7">
        <v>36</v>
      </c>
      <c r="BO7">
        <v>5</v>
      </c>
      <c r="BP7">
        <v>1</v>
      </c>
      <c r="BQ7">
        <v>5</v>
      </c>
      <c r="BR7">
        <v>1</v>
      </c>
      <c r="BS7" s="2" t="s">
        <v>366</v>
      </c>
      <c r="BT7" s="2" t="s">
        <v>367</v>
      </c>
      <c r="BU7">
        <v>5</v>
      </c>
      <c r="BV7">
        <v>3</v>
      </c>
      <c r="BW7">
        <v>2</v>
      </c>
      <c r="BX7" s="2" t="s">
        <v>360</v>
      </c>
      <c r="BY7" s="2" t="s">
        <v>368</v>
      </c>
      <c r="BZ7">
        <v>69.960999999999999</v>
      </c>
      <c r="CA7">
        <v>460.86200000000002</v>
      </c>
      <c r="CB7">
        <v>461.28899999999999</v>
      </c>
      <c r="CC7">
        <v>87</v>
      </c>
      <c r="CD7">
        <v>5</v>
      </c>
      <c r="CE7">
        <v>2</v>
      </c>
      <c r="CF7">
        <v>4</v>
      </c>
      <c r="CG7">
        <v>2</v>
      </c>
      <c r="CH7" s="2" t="s">
        <v>369</v>
      </c>
      <c r="CI7" s="2" t="s">
        <v>370</v>
      </c>
      <c r="CJ7">
        <v>3</v>
      </c>
      <c r="CK7">
        <v>3</v>
      </c>
      <c r="CL7">
        <v>2</v>
      </c>
      <c r="CM7" s="2" t="s">
        <v>371</v>
      </c>
      <c r="CN7" s="2" t="s">
        <v>372</v>
      </c>
      <c r="CO7">
        <v>10.484999999999999</v>
      </c>
      <c r="CP7">
        <v>211.2</v>
      </c>
      <c r="CQ7">
        <v>217.05099999999999</v>
      </c>
      <c r="CR7">
        <v>31</v>
      </c>
      <c r="CS7">
        <v>5</v>
      </c>
      <c r="CT7">
        <v>1</v>
      </c>
      <c r="CU7">
        <v>1</v>
      </c>
      <c r="CV7">
        <v>3</v>
      </c>
      <c r="CW7" s="2" t="s">
        <v>373</v>
      </c>
      <c r="CX7" s="2" t="s">
        <v>374</v>
      </c>
      <c r="CY7">
        <v>2</v>
      </c>
      <c r="CZ7">
        <v>3</v>
      </c>
      <c r="DA7">
        <v>1</v>
      </c>
      <c r="DB7" s="2" t="s">
        <v>375</v>
      </c>
      <c r="DC7" s="2" t="s">
        <v>376</v>
      </c>
      <c r="DD7">
        <v>65.185000000000002</v>
      </c>
      <c r="DE7">
        <v>189.923</v>
      </c>
      <c r="DF7">
        <v>191.08099999999999</v>
      </c>
      <c r="DG7">
        <v>43</v>
      </c>
      <c r="DH7">
        <v>3</v>
      </c>
      <c r="DI7">
        <v>3</v>
      </c>
      <c r="DJ7">
        <v>2</v>
      </c>
      <c r="DK7">
        <v>3</v>
      </c>
      <c r="DL7" s="2" t="s">
        <v>377</v>
      </c>
      <c r="DM7" s="2" t="s">
        <v>378</v>
      </c>
      <c r="DN7">
        <v>1</v>
      </c>
      <c r="DO7">
        <v>4</v>
      </c>
      <c r="DP7">
        <v>2</v>
      </c>
      <c r="DQ7" s="2" t="s">
        <v>379</v>
      </c>
      <c r="DR7" s="2" t="s">
        <v>380</v>
      </c>
      <c r="DS7">
        <v>10.323</v>
      </c>
      <c r="DT7">
        <v>75.42</v>
      </c>
      <c r="DU7">
        <v>95.477000000000004</v>
      </c>
      <c r="DV7">
        <v>24</v>
      </c>
      <c r="DW7">
        <v>3</v>
      </c>
      <c r="DX7">
        <v>5</v>
      </c>
      <c r="DY7">
        <v>3</v>
      </c>
      <c r="DZ7">
        <v>1</v>
      </c>
      <c r="EA7" s="2" t="s">
        <v>381</v>
      </c>
      <c r="EB7" s="2" t="s">
        <v>382</v>
      </c>
      <c r="EC7">
        <v>5</v>
      </c>
      <c r="ED7">
        <v>5</v>
      </c>
      <c r="EE7">
        <v>3</v>
      </c>
      <c r="EF7" s="2" t="s">
        <v>364</v>
      </c>
      <c r="EG7" s="2" t="s">
        <v>383</v>
      </c>
      <c r="EH7">
        <v>7.3639999999999999</v>
      </c>
      <c r="EI7">
        <v>73.332999999999998</v>
      </c>
      <c r="EJ7">
        <v>74.555999999999997</v>
      </c>
      <c r="EK7">
        <v>29</v>
      </c>
      <c r="EL7">
        <v>1</v>
      </c>
      <c r="EM7">
        <v>5</v>
      </c>
      <c r="EN7">
        <v>1</v>
      </c>
      <c r="EO7">
        <v>5</v>
      </c>
      <c r="EP7" s="2" t="s">
        <v>384</v>
      </c>
      <c r="EQ7" s="2" t="s">
        <v>382</v>
      </c>
      <c r="ER7">
        <v>1</v>
      </c>
      <c r="ES7">
        <v>2</v>
      </c>
      <c r="ET7">
        <v>1</v>
      </c>
      <c r="EU7" s="2" t="s">
        <v>385</v>
      </c>
      <c r="EV7" s="2" t="s">
        <v>386</v>
      </c>
      <c r="EW7">
        <v>326.95600000000002</v>
      </c>
      <c r="EX7">
        <v>896.09799999999996</v>
      </c>
      <c r="EY7">
        <v>918.08199999999999</v>
      </c>
      <c r="EZ7">
        <v>33</v>
      </c>
      <c r="FA7">
        <v>1</v>
      </c>
      <c r="FB7">
        <v>5</v>
      </c>
      <c r="FC7">
        <v>3</v>
      </c>
      <c r="FD7">
        <v>3</v>
      </c>
      <c r="FE7" s="2" t="s">
        <v>387</v>
      </c>
      <c r="FF7" s="2" t="s">
        <v>388</v>
      </c>
      <c r="FG7">
        <v>2</v>
      </c>
      <c r="FH7">
        <v>1</v>
      </c>
      <c r="FI7">
        <v>1</v>
      </c>
      <c r="FJ7" s="2" t="s">
        <v>389</v>
      </c>
      <c r="FK7" s="2" t="s">
        <v>390</v>
      </c>
      <c r="FL7">
        <v>5.4240000000000004</v>
      </c>
      <c r="FM7">
        <v>100.762</v>
      </c>
      <c r="FN7">
        <v>118.777</v>
      </c>
      <c r="FO7">
        <v>28</v>
      </c>
      <c r="FP7">
        <v>1</v>
      </c>
      <c r="FQ7">
        <v>5</v>
      </c>
      <c r="FR7">
        <v>1</v>
      </c>
      <c r="FS7">
        <v>5</v>
      </c>
      <c r="FT7" s="2" t="s">
        <v>391</v>
      </c>
      <c r="FU7" s="2" t="s">
        <v>392</v>
      </c>
      <c r="FV7">
        <v>2</v>
      </c>
      <c r="FW7">
        <v>3</v>
      </c>
      <c r="FX7">
        <v>2</v>
      </c>
      <c r="FY7" s="2" t="s">
        <v>393</v>
      </c>
      <c r="FZ7" s="2" t="s">
        <v>394</v>
      </c>
      <c r="GA7">
        <v>85.834999999999994</v>
      </c>
      <c r="GB7">
        <v>169.84399999999999</v>
      </c>
      <c r="GC7">
        <v>191.96199999999999</v>
      </c>
      <c r="GD7">
        <v>32</v>
      </c>
      <c r="GE7">
        <v>1</v>
      </c>
      <c r="GF7">
        <v>5</v>
      </c>
      <c r="GG7">
        <v>2</v>
      </c>
      <c r="GH7">
        <v>4</v>
      </c>
      <c r="GI7" s="2" t="s">
        <v>395</v>
      </c>
      <c r="GJ7" s="2" t="s">
        <v>382</v>
      </c>
      <c r="GK7">
        <v>2</v>
      </c>
      <c r="GL7">
        <v>3</v>
      </c>
      <c r="GM7">
        <v>2</v>
      </c>
      <c r="GN7" s="2" t="s">
        <v>396</v>
      </c>
      <c r="GO7" s="2" t="s">
        <v>397</v>
      </c>
    </row>
    <row r="8" spans="1:197" ht="48" x14ac:dyDescent="0.2">
      <c r="A8" s="1">
        <v>45464.136192129627</v>
      </c>
      <c r="B8" s="1">
        <v>45464.136261574073</v>
      </c>
      <c r="D8" s="2"/>
      <c r="F8">
        <v>5</v>
      </c>
      <c r="G8">
        <v>0</v>
      </c>
      <c r="H8" s="1">
        <v>45471.136278449078</v>
      </c>
      <c r="I8" s="2" t="s">
        <v>398</v>
      </c>
      <c r="J8" s="2"/>
      <c r="K8" s="2"/>
      <c r="L8" s="2"/>
      <c r="M8" s="2"/>
      <c r="N8" s="2"/>
      <c r="O8" s="2"/>
      <c r="P8" s="2" t="s">
        <v>215</v>
      </c>
      <c r="Q8" s="2" t="s">
        <v>212</v>
      </c>
      <c r="R8" s="2" t="s">
        <v>209</v>
      </c>
      <c r="S8" s="2" t="s">
        <v>209</v>
      </c>
      <c r="T8" s="2" t="s">
        <v>209</v>
      </c>
      <c r="U8" s="2" t="s">
        <v>209</v>
      </c>
      <c r="V8" s="2" t="s">
        <v>209</v>
      </c>
      <c r="W8" s="2" t="s">
        <v>209</v>
      </c>
      <c r="X8" s="2" t="s">
        <v>209</v>
      </c>
      <c r="Y8" s="2" t="s">
        <v>209</v>
      </c>
      <c r="Z8" s="2" t="s">
        <v>209</v>
      </c>
      <c r="AA8" s="2" t="s">
        <v>209</v>
      </c>
      <c r="AB8" s="2" t="s">
        <v>209</v>
      </c>
      <c r="AC8" s="2" t="s">
        <v>209</v>
      </c>
      <c r="AD8" s="2" t="s">
        <v>209</v>
      </c>
      <c r="AE8" s="2" t="s">
        <v>209</v>
      </c>
      <c r="AF8" s="2" t="s">
        <v>209</v>
      </c>
      <c r="AG8" s="2" t="s">
        <v>209</v>
      </c>
      <c r="AH8" s="2" t="s">
        <v>209</v>
      </c>
      <c r="AI8" s="2" t="s">
        <v>209</v>
      </c>
      <c r="AJ8" s="2" t="s">
        <v>209</v>
      </c>
      <c r="AK8" s="2" t="s">
        <v>209</v>
      </c>
      <c r="AL8" s="2" t="s">
        <v>209</v>
      </c>
      <c r="AM8" s="2" t="s">
        <v>209</v>
      </c>
      <c r="AN8" s="2" t="s">
        <v>209</v>
      </c>
      <c r="AO8" s="2" t="s">
        <v>209</v>
      </c>
      <c r="AP8" s="2" t="s">
        <v>209</v>
      </c>
      <c r="AQ8" s="2" t="s">
        <v>209</v>
      </c>
      <c r="AR8" s="2" t="s">
        <v>209</v>
      </c>
      <c r="AS8" s="2" t="s">
        <v>209</v>
      </c>
      <c r="AT8" s="2" t="s">
        <v>209</v>
      </c>
      <c r="AU8" s="2" t="s">
        <v>209</v>
      </c>
      <c r="AV8" s="2" t="s">
        <v>209</v>
      </c>
      <c r="AW8" s="2" t="s">
        <v>209</v>
      </c>
      <c r="AX8" s="2" t="s">
        <v>209</v>
      </c>
      <c r="AY8" s="2" t="s">
        <v>209</v>
      </c>
      <c r="AZ8" s="2" t="s">
        <v>209</v>
      </c>
      <c r="BA8" s="2" t="s">
        <v>209</v>
      </c>
      <c r="BB8" s="2" t="s">
        <v>209</v>
      </c>
      <c r="BC8" s="2" t="s">
        <v>209</v>
      </c>
      <c r="BD8" s="2" t="s">
        <v>209</v>
      </c>
      <c r="BE8" s="2" t="s">
        <v>209</v>
      </c>
      <c r="BF8" s="2" t="s">
        <v>209</v>
      </c>
      <c r="BG8" s="2" t="s">
        <v>209</v>
      </c>
      <c r="BH8" s="2" t="s">
        <v>209</v>
      </c>
      <c r="BI8" s="2" t="s">
        <v>209</v>
      </c>
      <c r="BJ8" s="2" t="s">
        <v>209</v>
      </c>
      <c r="BK8" s="2" t="s">
        <v>209</v>
      </c>
      <c r="BL8" s="2" t="s">
        <v>209</v>
      </c>
      <c r="BM8" s="2" t="s">
        <v>209</v>
      </c>
      <c r="BN8" s="2" t="s">
        <v>209</v>
      </c>
      <c r="BO8" s="2" t="s">
        <v>209</v>
      </c>
      <c r="BP8" s="2" t="s">
        <v>209</v>
      </c>
      <c r="BQ8" s="2" t="s">
        <v>209</v>
      </c>
      <c r="BR8" s="2" t="s">
        <v>209</v>
      </c>
      <c r="BS8" s="2" t="s">
        <v>209</v>
      </c>
      <c r="BT8" s="2" t="s">
        <v>209</v>
      </c>
      <c r="BU8" s="2" t="s">
        <v>209</v>
      </c>
      <c r="BV8" s="2" t="s">
        <v>209</v>
      </c>
      <c r="BW8" s="2" t="s">
        <v>209</v>
      </c>
      <c r="BX8" s="2" t="s">
        <v>209</v>
      </c>
      <c r="BY8" s="2" t="s">
        <v>209</v>
      </c>
      <c r="BZ8" s="2" t="s">
        <v>209</v>
      </c>
      <c r="CA8" s="2" t="s">
        <v>209</v>
      </c>
      <c r="CB8" s="2" t="s">
        <v>209</v>
      </c>
      <c r="CC8" s="2" t="s">
        <v>209</v>
      </c>
      <c r="CD8" s="2" t="s">
        <v>209</v>
      </c>
      <c r="CE8" s="2" t="s">
        <v>209</v>
      </c>
      <c r="CF8" s="2" t="s">
        <v>209</v>
      </c>
      <c r="CG8" s="2" t="s">
        <v>209</v>
      </c>
      <c r="CH8" s="2" t="s">
        <v>209</v>
      </c>
      <c r="CI8" s="2" t="s">
        <v>209</v>
      </c>
      <c r="CJ8" s="2" t="s">
        <v>209</v>
      </c>
      <c r="CK8" s="2" t="s">
        <v>209</v>
      </c>
      <c r="CL8" s="2" t="s">
        <v>209</v>
      </c>
      <c r="CM8" s="2" t="s">
        <v>209</v>
      </c>
      <c r="CN8" s="2" t="s">
        <v>209</v>
      </c>
      <c r="CO8" s="2" t="s">
        <v>209</v>
      </c>
      <c r="CP8" s="2" t="s">
        <v>209</v>
      </c>
      <c r="CQ8" s="2" t="s">
        <v>209</v>
      </c>
      <c r="CR8" s="2" t="s">
        <v>209</v>
      </c>
      <c r="CS8" s="2" t="s">
        <v>209</v>
      </c>
      <c r="CT8" s="2" t="s">
        <v>209</v>
      </c>
      <c r="CU8" s="2" t="s">
        <v>209</v>
      </c>
      <c r="CV8" s="2" t="s">
        <v>209</v>
      </c>
      <c r="CW8" s="2" t="s">
        <v>209</v>
      </c>
      <c r="CX8" s="2" t="s">
        <v>209</v>
      </c>
      <c r="CY8" s="2" t="s">
        <v>209</v>
      </c>
      <c r="CZ8" s="2" t="s">
        <v>209</v>
      </c>
      <c r="DA8" s="2" t="s">
        <v>209</v>
      </c>
      <c r="DB8" s="2" t="s">
        <v>209</v>
      </c>
      <c r="DC8" s="2" t="s">
        <v>209</v>
      </c>
      <c r="DD8" s="2" t="s">
        <v>209</v>
      </c>
      <c r="DE8" s="2" t="s">
        <v>209</v>
      </c>
      <c r="DF8" s="2" t="s">
        <v>209</v>
      </c>
      <c r="DG8" s="2" t="s">
        <v>209</v>
      </c>
      <c r="DH8" s="2" t="s">
        <v>209</v>
      </c>
      <c r="DI8" s="2" t="s">
        <v>209</v>
      </c>
      <c r="DJ8" s="2" t="s">
        <v>209</v>
      </c>
      <c r="DK8" s="2" t="s">
        <v>209</v>
      </c>
      <c r="DL8" s="2" t="s">
        <v>209</v>
      </c>
      <c r="DM8" s="2" t="s">
        <v>209</v>
      </c>
      <c r="DN8" s="2" t="s">
        <v>209</v>
      </c>
      <c r="DO8" s="2" t="s">
        <v>209</v>
      </c>
      <c r="DP8" s="2" t="s">
        <v>209</v>
      </c>
      <c r="DQ8" s="2" t="s">
        <v>209</v>
      </c>
      <c r="DR8" s="2" t="s">
        <v>209</v>
      </c>
      <c r="DS8" s="2" t="s">
        <v>209</v>
      </c>
      <c r="DT8" s="2" t="s">
        <v>209</v>
      </c>
      <c r="DU8" s="2" t="s">
        <v>209</v>
      </c>
      <c r="DV8" s="2" t="s">
        <v>209</v>
      </c>
      <c r="DW8" s="2" t="s">
        <v>209</v>
      </c>
      <c r="DX8" s="2" t="s">
        <v>209</v>
      </c>
      <c r="DY8" s="2" t="s">
        <v>209</v>
      </c>
      <c r="DZ8" s="2" t="s">
        <v>209</v>
      </c>
      <c r="EA8" s="2" t="s">
        <v>209</v>
      </c>
      <c r="EB8" s="2" t="s">
        <v>209</v>
      </c>
      <c r="EC8" s="2" t="s">
        <v>209</v>
      </c>
      <c r="ED8" s="2" t="s">
        <v>209</v>
      </c>
      <c r="EE8" s="2" t="s">
        <v>209</v>
      </c>
      <c r="EF8" s="2" t="s">
        <v>209</v>
      </c>
      <c r="EG8" s="2" t="s">
        <v>209</v>
      </c>
      <c r="EH8" s="2" t="s">
        <v>209</v>
      </c>
      <c r="EI8" s="2" t="s">
        <v>209</v>
      </c>
      <c r="EJ8" s="2" t="s">
        <v>209</v>
      </c>
      <c r="EK8" s="2" t="s">
        <v>209</v>
      </c>
      <c r="EL8" s="2" t="s">
        <v>209</v>
      </c>
      <c r="EM8" s="2" t="s">
        <v>209</v>
      </c>
      <c r="EN8" s="2" t="s">
        <v>209</v>
      </c>
      <c r="EO8" s="2" t="s">
        <v>209</v>
      </c>
      <c r="EP8" s="2" t="s">
        <v>209</v>
      </c>
      <c r="EQ8" s="2" t="s">
        <v>209</v>
      </c>
      <c r="ER8" s="2" t="s">
        <v>209</v>
      </c>
      <c r="ES8" s="2" t="s">
        <v>209</v>
      </c>
      <c r="ET8" s="2" t="s">
        <v>209</v>
      </c>
      <c r="EU8" s="2" t="s">
        <v>209</v>
      </c>
      <c r="EV8" s="2" t="s">
        <v>209</v>
      </c>
      <c r="EW8" s="2" t="s">
        <v>209</v>
      </c>
      <c r="EX8" s="2" t="s">
        <v>209</v>
      </c>
      <c r="EY8" s="2" t="s">
        <v>209</v>
      </c>
      <c r="EZ8" s="2" t="s">
        <v>209</v>
      </c>
      <c r="FA8" s="2" t="s">
        <v>209</v>
      </c>
      <c r="FB8" s="2" t="s">
        <v>209</v>
      </c>
      <c r="FC8" s="2" t="s">
        <v>209</v>
      </c>
      <c r="FD8" s="2" t="s">
        <v>209</v>
      </c>
      <c r="FE8" s="2" t="s">
        <v>209</v>
      </c>
      <c r="FF8" s="2" t="s">
        <v>209</v>
      </c>
      <c r="FG8" s="2" t="s">
        <v>209</v>
      </c>
      <c r="FH8" s="2" t="s">
        <v>209</v>
      </c>
      <c r="FI8" s="2" t="s">
        <v>209</v>
      </c>
      <c r="FJ8" s="2" t="s">
        <v>209</v>
      </c>
      <c r="FK8" s="2" t="s">
        <v>209</v>
      </c>
      <c r="FL8" s="2" t="s">
        <v>209</v>
      </c>
      <c r="FM8" s="2" t="s">
        <v>209</v>
      </c>
      <c r="FN8" s="2" t="s">
        <v>209</v>
      </c>
      <c r="FO8" s="2" t="s">
        <v>209</v>
      </c>
      <c r="FP8" s="2" t="s">
        <v>209</v>
      </c>
      <c r="FQ8" s="2" t="s">
        <v>209</v>
      </c>
      <c r="FR8" s="2" t="s">
        <v>209</v>
      </c>
      <c r="FS8" s="2" t="s">
        <v>209</v>
      </c>
      <c r="FT8" s="2" t="s">
        <v>209</v>
      </c>
      <c r="FU8" s="2" t="s">
        <v>209</v>
      </c>
      <c r="FV8" s="2" t="s">
        <v>209</v>
      </c>
      <c r="FW8" s="2" t="s">
        <v>209</v>
      </c>
      <c r="FX8" s="2" t="s">
        <v>209</v>
      </c>
      <c r="FY8" s="2" t="s">
        <v>209</v>
      </c>
      <c r="FZ8" s="2" t="s">
        <v>209</v>
      </c>
      <c r="GA8" s="2" t="s">
        <v>209</v>
      </c>
      <c r="GB8" s="2" t="s">
        <v>209</v>
      </c>
      <c r="GC8" s="2" t="s">
        <v>209</v>
      </c>
      <c r="GD8" s="2" t="s">
        <v>209</v>
      </c>
      <c r="GE8" s="2" t="s">
        <v>209</v>
      </c>
      <c r="GF8" s="2" t="s">
        <v>209</v>
      </c>
      <c r="GG8" s="2" t="s">
        <v>209</v>
      </c>
      <c r="GH8" s="2" t="s">
        <v>209</v>
      </c>
      <c r="GI8" s="2" t="s">
        <v>209</v>
      </c>
      <c r="GJ8" s="2" t="s">
        <v>209</v>
      </c>
      <c r="GK8" s="2" t="s">
        <v>209</v>
      </c>
      <c r="GL8" s="2" t="s">
        <v>209</v>
      </c>
      <c r="GM8" s="2" t="s">
        <v>209</v>
      </c>
      <c r="GN8" s="2" t="s">
        <v>209</v>
      </c>
      <c r="GO8" s="2" t="s">
        <v>209</v>
      </c>
    </row>
    <row r="9" spans="1:197" ht="48" x14ac:dyDescent="0.2">
      <c r="A9" s="1">
        <v>45464.208923611113</v>
      </c>
      <c r="B9" s="1">
        <v>45464.208958333336</v>
      </c>
      <c r="D9" s="2"/>
      <c r="F9">
        <v>3</v>
      </c>
      <c r="G9">
        <v>0</v>
      </c>
      <c r="H9" s="1">
        <v>45471.208977789349</v>
      </c>
      <c r="I9" s="2" t="s">
        <v>399</v>
      </c>
      <c r="J9" s="2"/>
      <c r="K9" s="2"/>
      <c r="L9" s="2"/>
      <c r="M9" s="2"/>
      <c r="N9" s="2"/>
      <c r="O9" s="2"/>
      <c r="P9" s="2" t="s">
        <v>215</v>
      </c>
      <c r="Q9" s="2" t="s">
        <v>212</v>
      </c>
      <c r="R9" s="2" t="s">
        <v>209</v>
      </c>
      <c r="S9" s="2" t="s">
        <v>209</v>
      </c>
      <c r="T9" s="2" t="s">
        <v>209</v>
      </c>
      <c r="U9" s="2" t="s">
        <v>209</v>
      </c>
      <c r="V9" s="2" t="s">
        <v>209</v>
      </c>
      <c r="W9" s="2" t="s">
        <v>209</v>
      </c>
      <c r="X9" s="2" t="s">
        <v>209</v>
      </c>
      <c r="Y9" s="2" t="s">
        <v>209</v>
      </c>
      <c r="Z9" s="2" t="s">
        <v>209</v>
      </c>
      <c r="AA9" s="2" t="s">
        <v>209</v>
      </c>
      <c r="AB9" s="2" t="s">
        <v>209</v>
      </c>
      <c r="AC9" s="2" t="s">
        <v>209</v>
      </c>
      <c r="AD9" s="2" t="s">
        <v>209</v>
      </c>
      <c r="AE9" s="2" t="s">
        <v>209</v>
      </c>
      <c r="AF9" s="2" t="s">
        <v>209</v>
      </c>
      <c r="AG9" s="2" t="s">
        <v>209</v>
      </c>
      <c r="AH9" s="2" t="s">
        <v>209</v>
      </c>
      <c r="AI9" s="2" t="s">
        <v>209</v>
      </c>
      <c r="AJ9" s="2" t="s">
        <v>209</v>
      </c>
      <c r="AK9" s="2" t="s">
        <v>209</v>
      </c>
      <c r="AL9" s="2" t="s">
        <v>209</v>
      </c>
      <c r="AM9" s="2" t="s">
        <v>209</v>
      </c>
      <c r="AN9" s="2" t="s">
        <v>209</v>
      </c>
      <c r="AO9" s="2" t="s">
        <v>209</v>
      </c>
      <c r="AP9" s="2" t="s">
        <v>209</v>
      </c>
      <c r="AQ9" s="2" t="s">
        <v>209</v>
      </c>
      <c r="AR9" s="2" t="s">
        <v>209</v>
      </c>
      <c r="AS9" s="2" t="s">
        <v>209</v>
      </c>
      <c r="AT9" s="2" t="s">
        <v>209</v>
      </c>
      <c r="AU9" s="2" t="s">
        <v>209</v>
      </c>
      <c r="AV9" s="2" t="s">
        <v>209</v>
      </c>
      <c r="AW9" s="2" t="s">
        <v>209</v>
      </c>
      <c r="AX9" s="2" t="s">
        <v>209</v>
      </c>
      <c r="AY9" s="2" t="s">
        <v>209</v>
      </c>
      <c r="AZ9" s="2" t="s">
        <v>209</v>
      </c>
      <c r="BA9" s="2" t="s">
        <v>209</v>
      </c>
      <c r="BB9" s="2" t="s">
        <v>209</v>
      </c>
      <c r="BC9" s="2" t="s">
        <v>209</v>
      </c>
      <c r="BD9" s="2" t="s">
        <v>209</v>
      </c>
      <c r="BE9" s="2" t="s">
        <v>209</v>
      </c>
      <c r="BF9" s="2" t="s">
        <v>209</v>
      </c>
      <c r="BG9" s="2" t="s">
        <v>209</v>
      </c>
      <c r="BH9" s="2" t="s">
        <v>209</v>
      </c>
      <c r="BI9" s="2" t="s">
        <v>209</v>
      </c>
      <c r="BJ9" s="2" t="s">
        <v>209</v>
      </c>
      <c r="BK9" s="2" t="s">
        <v>209</v>
      </c>
      <c r="BL9" s="2" t="s">
        <v>209</v>
      </c>
      <c r="BM9" s="2" t="s">
        <v>209</v>
      </c>
      <c r="BN9" s="2" t="s">
        <v>209</v>
      </c>
      <c r="BO9" s="2" t="s">
        <v>209</v>
      </c>
      <c r="BP9" s="2" t="s">
        <v>209</v>
      </c>
      <c r="BQ9" s="2" t="s">
        <v>209</v>
      </c>
      <c r="BR9" s="2" t="s">
        <v>209</v>
      </c>
      <c r="BS9" s="2" t="s">
        <v>209</v>
      </c>
      <c r="BT9" s="2" t="s">
        <v>209</v>
      </c>
      <c r="BU9" s="2" t="s">
        <v>209</v>
      </c>
      <c r="BV9" s="2" t="s">
        <v>209</v>
      </c>
      <c r="BW9" s="2" t="s">
        <v>209</v>
      </c>
      <c r="BX9" s="2" t="s">
        <v>209</v>
      </c>
      <c r="BY9" s="2" t="s">
        <v>209</v>
      </c>
      <c r="BZ9" s="2" t="s">
        <v>209</v>
      </c>
      <c r="CA9" s="2" t="s">
        <v>209</v>
      </c>
      <c r="CB9" s="2" t="s">
        <v>209</v>
      </c>
      <c r="CC9" s="2" t="s">
        <v>209</v>
      </c>
      <c r="CD9" s="2" t="s">
        <v>209</v>
      </c>
      <c r="CE9" s="2" t="s">
        <v>209</v>
      </c>
      <c r="CF9" s="2" t="s">
        <v>209</v>
      </c>
      <c r="CG9" s="2" t="s">
        <v>209</v>
      </c>
      <c r="CH9" s="2" t="s">
        <v>209</v>
      </c>
      <c r="CI9" s="2" t="s">
        <v>209</v>
      </c>
      <c r="CJ9" s="2" t="s">
        <v>209</v>
      </c>
      <c r="CK9" s="2" t="s">
        <v>209</v>
      </c>
      <c r="CL9" s="2" t="s">
        <v>209</v>
      </c>
      <c r="CM9" s="2" t="s">
        <v>209</v>
      </c>
      <c r="CN9" s="2" t="s">
        <v>209</v>
      </c>
      <c r="CO9" s="2" t="s">
        <v>209</v>
      </c>
      <c r="CP9" s="2" t="s">
        <v>209</v>
      </c>
      <c r="CQ9" s="2" t="s">
        <v>209</v>
      </c>
      <c r="CR9" s="2" t="s">
        <v>209</v>
      </c>
      <c r="CS9" s="2" t="s">
        <v>209</v>
      </c>
      <c r="CT9" s="2" t="s">
        <v>209</v>
      </c>
      <c r="CU9" s="2" t="s">
        <v>209</v>
      </c>
      <c r="CV9" s="2" t="s">
        <v>209</v>
      </c>
      <c r="CW9" s="2" t="s">
        <v>209</v>
      </c>
      <c r="CX9" s="2" t="s">
        <v>209</v>
      </c>
      <c r="CY9" s="2" t="s">
        <v>209</v>
      </c>
      <c r="CZ9" s="2" t="s">
        <v>209</v>
      </c>
      <c r="DA9" s="2" t="s">
        <v>209</v>
      </c>
      <c r="DB9" s="2" t="s">
        <v>209</v>
      </c>
      <c r="DC9" s="2" t="s">
        <v>209</v>
      </c>
      <c r="DD9" s="2" t="s">
        <v>209</v>
      </c>
      <c r="DE9" s="2" t="s">
        <v>209</v>
      </c>
      <c r="DF9" s="2" t="s">
        <v>209</v>
      </c>
      <c r="DG9" s="2" t="s">
        <v>209</v>
      </c>
      <c r="DH9" s="2" t="s">
        <v>209</v>
      </c>
      <c r="DI9" s="2" t="s">
        <v>209</v>
      </c>
      <c r="DJ9" s="2" t="s">
        <v>209</v>
      </c>
      <c r="DK9" s="2" t="s">
        <v>209</v>
      </c>
      <c r="DL9" s="2" t="s">
        <v>209</v>
      </c>
      <c r="DM9" s="2" t="s">
        <v>209</v>
      </c>
      <c r="DN9" s="2" t="s">
        <v>209</v>
      </c>
      <c r="DO9" s="2" t="s">
        <v>209</v>
      </c>
      <c r="DP9" s="2" t="s">
        <v>209</v>
      </c>
      <c r="DQ9" s="2" t="s">
        <v>209</v>
      </c>
      <c r="DR9" s="2" t="s">
        <v>209</v>
      </c>
      <c r="DS9" s="2" t="s">
        <v>209</v>
      </c>
      <c r="DT9" s="2" t="s">
        <v>209</v>
      </c>
      <c r="DU9" s="2" t="s">
        <v>209</v>
      </c>
      <c r="DV9" s="2" t="s">
        <v>209</v>
      </c>
      <c r="DW9" s="2" t="s">
        <v>209</v>
      </c>
      <c r="DX9" s="2" t="s">
        <v>209</v>
      </c>
      <c r="DY9" s="2" t="s">
        <v>209</v>
      </c>
      <c r="DZ9" s="2" t="s">
        <v>209</v>
      </c>
      <c r="EA9" s="2" t="s">
        <v>209</v>
      </c>
      <c r="EB9" s="2" t="s">
        <v>209</v>
      </c>
      <c r="EC9" s="2" t="s">
        <v>209</v>
      </c>
      <c r="ED9" s="2" t="s">
        <v>209</v>
      </c>
      <c r="EE9" s="2" t="s">
        <v>209</v>
      </c>
      <c r="EF9" s="2" t="s">
        <v>209</v>
      </c>
      <c r="EG9" s="2" t="s">
        <v>209</v>
      </c>
      <c r="EH9" s="2" t="s">
        <v>209</v>
      </c>
      <c r="EI9" s="2" t="s">
        <v>209</v>
      </c>
      <c r="EJ9" s="2" t="s">
        <v>209</v>
      </c>
      <c r="EK9" s="2" t="s">
        <v>209</v>
      </c>
      <c r="EL9" s="2" t="s">
        <v>209</v>
      </c>
      <c r="EM9" s="2" t="s">
        <v>209</v>
      </c>
      <c r="EN9" s="2" t="s">
        <v>209</v>
      </c>
      <c r="EO9" s="2" t="s">
        <v>209</v>
      </c>
      <c r="EP9" s="2" t="s">
        <v>209</v>
      </c>
      <c r="EQ9" s="2" t="s">
        <v>209</v>
      </c>
      <c r="ER9" s="2" t="s">
        <v>209</v>
      </c>
      <c r="ES9" s="2" t="s">
        <v>209</v>
      </c>
      <c r="ET9" s="2" t="s">
        <v>209</v>
      </c>
      <c r="EU9" s="2" t="s">
        <v>209</v>
      </c>
      <c r="EV9" s="2" t="s">
        <v>209</v>
      </c>
      <c r="EW9" s="2" t="s">
        <v>209</v>
      </c>
      <c r="EX9" s="2" t="s">
        <v>209</v>
      </c>
      <c r="EY9" s="2" t="s">
        <v>209</v>
      </c>
      <c r="EZ9" s="2" t="s">
        <v>209</v>
      </c>
      <c r="FA9" s="2" t="s">
        <v>209</v>
      </c>
      <c r="FB9" s="2" t="s">
        <v>209</v>
      </c>
      <c r="FC9" s="2" t="s">
        <v>209</v>
      </c>
      <c r="FD9" s="2" t="s">
        <v>209</v>
      </c>
      <c r="FE9" s="2" t="s">
        <v>209</v>
      </c>
      <c r="FF9" s="2" t="s">
        <v>209</v>
      </c>
      <c r="FG9" s="2" t="s">
        <v>209</v>
      </c>
      <c r="FH9" s="2" t="s">
        <v>209</v>
      </c>
      <c r="FI9" s="2" t="s">
        <v>209</v>
      </c>
      <c r="FJ9" s="2" t="s">
        <v>209</v>
      </c>
      <c r="FK9" s="2" t="s">
        <v>209</v>
      </c>
      <c r="FL9" s="2" t="s">
        <v>209</v>
      </c>
      <c r="FM9" s="2" t="s">
        <v>209</v>
      </c>
      <c r="FN9" s="2" t="s">
        <v>209</v>
      </c>
      <c r="FO9" s="2" t="s">
        <v>209</v>
      </c>
      <c r="FP9" s="2" t="s">
        <v>209</v>
      </c>
      <c r="FQ9" s="2" t="s">
        <v>209</v>
      </c>
      <c r="FR9" s="2" t="s">
        <v>209</v>
      </c>
      <c r="FS9" s="2" t="s">
        <v>209</v>
      </c>
      <c r="FT9" s="2" t="s">
        <v>209</v>
      </c>
      <c r="FU9" s="2" t="s">
        <v>209</v>
      </c>
      <c r="FV9" s="2" t="s">
        <v>209</v>
      </c>
      <c r="FW9" s="2" t="s">
        <v>209</v>
      </c>
      <c r="FX9" s="2" t="s">
        <v>209</v>
      </c>
      <c r="FY9" s="2" t="s">
        <v>209</v>
      </c>
      <c r="FZ9" s="2" t="s">
        <v>209</v>
      </c>
      <c r="GA9" s="2" t="s">
        <v>209</v>
      </c>
      <c r="GB9" s="2" t="s">
        <v>209</v>
      </c>
      <c r="GC9" s="2" t="s">
        <v>209</v>
      </c>
      <c r="GD9" s="2" t="s">
        <v>209</v>
      </c>
      <c r="GE9" s="2" t="s">
        <v>209</v>
      </c>
      <c r="GF9" s="2" t="s">
        <v>209</v>
      </c>
      <c r="GG9" s="2" t="s">
        <v>209</v>
      </c>
      <c r="GH9" s="2" t="s">
        <v>209</v>
      </c>
      <c r="GI9" s="2" t="s">
        <v>209</v>
      </c>
      <c r="GJ9" s="2" t="s">
        <v>209</v>
      </c>
      <c r="GK9" s="2" t="s">
        <v>209</v>
      </c>
      <c r="GL9" s="2" t="s">
        <v>209</v>
      </c>
      <c r="GM9" s="2" t="s">
        <v>209</v>
      </c>
      <c r="GN9" s="2" t="s">
        <v>209</v>
      </c>
      <c r="GO9" s="2" t="s">
        <v>209</v>
      </c>
    </row>
    <row r="10" spans="1:197" ht="409.6" x14ac:dyDescent="0.2">
      <c r="A10" s="1">
        <v>45465.351030092592</v>
      </c>
      <c r="B10" s="1">
        <v>45465.390717592592</v>
      </c>
      <c r="D10" s="2"/>
      <c r="F10">
        <v>3428</v>
      </c>
      <c r="G10">
        <v>0</v>
      </c>
      <c r="H10" s="1">
        <v>45472.39074077546</v>
      </c>
      <c r="I10" s="2" t="s">
        <v>400</v>
      </c>
      <c r="J10" s="2"/>
      <c r="K10" s="2"/>
      <c r="L10" s="2"/>
      <c r="M10" s="2"/>
      <c r="N10" s="2"/>
      <c r="O10" s="2"/>
      <c r="P10" s="2" t="s">
        <v>215</v>
      </c>
      <c r="Q10" s="2" t="s">
        <v>212</v>
      </c>
      <c r="R10">
        <v>4.6559999999999997</v>
      </c>
      <c r="S10">
        <v>529.52700000000004</v>
      </c>
      <c r="T10">
        <v>560.84900000000005</v>
      </c>
      <c r="U10">
        <v>66</v>
      </c>
      <c r="V10">
        <v>2</v>
      </c>
      <c r="W10">
        <v>1</v>
      </c>
      <c r="X10">
        <v>2</v>
      </c>
      <c r="Y10">
        <v>4</v>
      </c>
      <c r="Z10" s="2" t="s">
        <v>401</v>
      </c>
      <c r="AA10" s="2" t="s">
        <v>402</v>
      </c>
      <c r="AB10">
        <v>4</v>
      </c>
      <c r="AC10">
        <v>5</v>
      </c>
      <c r="AD10">
        <v>4</v>
      </c>
      <c r="AE10" s="2" t="s">
        <v>403</v>
      </c>
      <c r="AF10" s="2" t="s">
        <v>404</v>
      </c>
      <c r="AG10">
        <v>3.1139999999999999</v>
      </c>
      <c r="AH10">
        <v>459.06299999999999</v>
      </c>
      <c r="AI10">
        <v>461.18</v>
      </c>
      <c r="AJ10">
        <v>49</v>
      </c>
      <c r="AK10">
        <v>4</v>
      </c>
      <c r="AL10">
        <v>1</v>
      </c>
      <c r="AM10">
        <v>4</v>
      </c>
      <c r="AN10">
        <v>1</v>
      </c>
      <c r="AO10" s="2" t="s">
        <v>405</v>
      </c>
      <c r="AP10" s="2" t="s">
        <v>406</v>
      </c>
      <c r="AQ10">
        <v>4</v>
      </c>
      <c r="AR10">
        <v>4</v>
      </c>
      <c r="AS10">
        <v>2</v>
      </c>
      <c r="AT10" s="2" t="s">
        <v>407</v>
      </c>
      <c r="AU10" s="2" t="s">
        <v>408</v>
      </c>
      <c r="AV10" s="2" t="s">
        <v>209</v>
      </c>
      <c r="AW10" s="2" t="s">
        <v>209</v>
      </c>
      <c r="AX10" s="2" t="s">
        <v>209</v>
      </c>
      <c r="AY10" s="2" t="s">
        <v>209</v>
      </c>
      <c r="AZ10" s="2" t="s">
        <v>209</v>
      </c>
      <c r="BA10" s="2" t="s">
        <v>209</v>
      </c>
      <c r="BB10" s="2" t="s">
        <v>209</v>
      </c>
      <c r="BC10" s="2" t="s">
        <v>209</v>
      </c>
      <c r="BD10" s="2" t="s">
        <v>209</v>
      </c>
      <c r="BE10" s="2" t="s">
        <v>209</v>
      </c>
      <c r="BF10" s="2" t="s">
        <v>209</v>
      </c>
      <c r="BG10" s="2" t="s">
        <v>209</v>
      </c>
      <c r="BH10" s="2" t="s">
        <v>209</v>
      </c>
      <c r="BI10" s="2" t="s">
        <v>209</v>
      </c>
      <c r="BJ10" s="2" t="s">
        <v>209</v>
      </c>
      <c r="BK10" s="2" t="s">
        <v>209</v>
      </c>
      <c r="BL10" s="2" t="s">
        <v>209</v>
      </c>
      <c r="BM10" s="2" t="s">
        <v>209</v>
      </c>
      <c r="BN10" s="2" t="s">
        <v>209</v>
      </c>
      <c r="BO10" s="2" t="s">
        <v>209</v>
      </c>
      <c r="BP10" s="2" t="s">
        <v>209</v>
      </c>
      <c r="BQ10" s="2" t="s">
        <v>209</v>
      </c>
      <c r="BR10" s="2" t="s">
        <v>209</v>
      </c>
      <c r="BS10" s="2" t="s">
        <v>209</v>
      </c>
      <c r="BT10" s="2" t="s">
        <v>209</v>
      </c>
      <c r="BU10" s="2" t="s">
        <v>209</v>
      </c>
      <c r="BV10" s="2" t="s">
        <v>209</v>
      </c>
      <c r="BW10" s="2" t="s">
        <v>209</v>
      </c>
      <c r="BX10" s="2" t="s">
        <v>209</v>
      </c>
      <c r="BY10" s="2" t="s">
        <v>209</v>
      </c>
      <c r="BZ10">
        <v>9.3569999999999993</v>
      </c>
      <c r="CA10">
        <v>499.50400000000002</v>
      </c>
      <c r="CB10">
        <v>500.61900000000003</v>
      </c>
      <c r="CC10">
        <v>64</v>
      </c>
      <c r="CD10">
        <v>4</v>
      </c>
      <c r="CE10">
        <v>1</v>
      </c>
      <c r="CF10">
        <v>4</v>
      </c>
      <c r="CG10">
        <v>1</v>
      </c>
      <c r="CH10" s="2" t="s">
        <v>409</v>
      </c>
      <c r="CI10" s="2" t="s">
        <v>410</v>
      </c>
      <c r="CJ10">
        <v>4</v>
      </c>
      <c r="CK10">
        <v>4</v>
      </c>
      <c r="CL10">
        <v>2</v>
      </c>
      <c r="CM10" s="2" t="s">
        <v>411</v>
      </c>
      <c r="CN10" s="2" t="s">
        <v>412</v>
      </c>
      <c r="CO10" s="2" t="s">
        <v>209</v>
      </c>
      <c r="CP10" s="2" t="s">
        <v>209</v>
      </c>
      <c r="CQ10" s="2" t="s">
        <v>209</v>
      </c>
      <c r="CR10" s="2" t="s">
        <v>209</v>
      </c>
      <c r="CS10" s="2" t="s">
        <v>209</v>
      </c>
      <c r="CT10" s="2" t="s">
        <v>209</v>
      </c>
      <c r="CU10" s="2" t="s">
        <v>209</v>
      </c>
      <c r="CV10" s="2" t="s">
        <v>209</v>
      </c>
      <c r="CW10" s="2" t="s">
        <v>209</v>
      </c>
      <c r="CX10" s="2" t="s">
        <v>209</v>
      </c>
      <c r="CY10" s="2" t="s">
        <v>209</v>
      </c>
      <c r="CZ10" s="2" t="s">
        <v>209</v>
      </c>
      <c r="DA10" s="2" t="s">
        <v>209</v>
      </c>
      <c r="DB10" s="2" t="s">
        <v>209</v>
      </c>
      <c r="DC10" s="2" t="s">
        <v>209</v>
      </c>
      <c r="DD10" s="2" t="s">
        <v>209</v>
      </c>
      <c r="DE10" s="2" t="s">
        <v>209</v>
      </c>
      <c r="DF10" s="2" t="s">
        <v>209</v>
      </c>
      <c r="DG10" s="2" t="s">
        <v>209</v>
      </c>
      <c r="DH10" s="2" t="s">
        <v>209</v>
      </c>
      <c r="DI10" s="2" t="s">
        <v>209</v>
      </c>
      <c r="DJ10" s="2" t="s">
        <v>209</v>
      </c>
      <c r="DK10" s="2" t="s">
        <v>209</v>
      </c>
      <c r="DL10" s="2" t="s">
        <v>209</v>
      </c>
      <c r="DM10" s="2" t="s">
        <v>209</v>
      </c>
      <c r="DN10" s="2" t="s">
        <v>209</v>
      </c>
      <c r="DO10" s="2" t="s">
        <v>209</v>
      </c>
      <c r="DP10" s="2" t="s">
        <v>209</v>
      </c>
      <c r="DQ10" s="2" t="s">
        <v>209</v>
      </c>
      <c r="DR10" s="2" t="s">
        <v>209</v>
      </c>
      <c r="DS10">
        <v>3.331</v>
      </c>
      <c r="DT10">
        <v>594.46400000000006</v>
      </c>
      <c r="DU10">
        <v>625.11599999999999</v>
      </c>
      <c r="DV10">
        <v>103</v>
      </c>
      <c r="DW10">
        <v>2</v>
      </c>
      <c r="DX10">
        <v>3</v>
      </c>
      <c r="DY10">
        <v>2</v>
      </c>
      <c r="DZ10">
        <v>3</v>
      </c>
      <c r="EA10" s="2" t="s">
        <v>413</v>
      </c>
      <c r="EB10" s="2" t="s">
        <v>414</v>
      </c>
      <c r="EC10">
        <v>1</v>
      </c>
      <c r="ED10">
        <v>4</v>
      </c>
      <c r="EE10">
        <v>3</v>
      </c>
      <c r="EF10" s="2" t="s">
        <v>415</v>
      </c>
      <c r="EG10" s="2" t="s">
        <v>416</v>
      </c>
      <c r="EH10">
        <v>5.5439999999999996</v>
      </c>
      <c r="EI10">
        <v>576.80999999999995</v>
      </c>
      <c r="EJ10">
        <v>580.601</v>
      </c>
      <c r="EK10">
        <v>49</v>
      </c>
      <c r="EL10">
        <v>3</v>
      </c>
      <c r="EM10">
        <v>1</v>
      </c>
      <c r="EN10">
        <v>1</v>
      </c>
      <c r="EO10">
        <v>4</v>
      </c>
      <c r="EP10" s="2" t="s">
        <v>417</v>
      </c>
      <c r="EQ10" s="2" t="s">
        <v>418</v>
      </c>
      <c r="ER10">
        <v>1</v>
      </c>
      <c r="ES10">
        <v>2</v>
      </c>
      <c r="ET10">
        <v>1</v>
      </c>
      <c r="EU10" s="2" t="s">
        <v>419</v>
      </c>
      <c r="EV10" s="2" t="s">
        <v>420</v>
      </c>
      <c r="EW10" s="2" t="s">
        <v>209</v>
      </c>
      <c r="EX10" s="2" t="s">
        <v>209</v>
      </c>
      <c r="EY10" s="2" t="s">
        <v>209</v>
      </c>
      <c r="EZ10" s="2" t="s">
        <v>209</v>
      </c>
      <c r="FA10" s="2" t="s">
        <v>209</v>
      </c>
      <c r="FB10" s="2" t="s">
        <v>209</v>
      </c>
      <c r="FC10" s="2" t="s">
        <v>209</v>
      </c>
      <c r="FD10" s="2" t="s">
        <v>209</v>
      </c>
      <c r="FE10" s="2" t="s">
        <v>209</v>
      </c>
      <c r="FF10" s="2" t="s">
        <v>209</v>
      </c>
      <c r="FG10" s="2" t="s">
        <v>209</v>
      </c>
      <c r="FH10" s="2" t="s">
        <v>209</v>
      </c>
      <c r="FI10" s="2" t="s">
        <v>209</v>
      </c>
      <c r="FJ10" s="2" t="s">
        <v>209</v>
      </c>
      <c r="FK10" s="2" t="s">
        <v>209</v>
      </c>
      <c r="FL10">
        <v>2.5470000000000002</v>
      </c>
      <c r="FM10">
        <v>388.471</v>
      </c>
      <c r="FN10">
        <v>391.608</v>
      </c>
      <c r="FO10">
        <v>47</v>
      </c>
      <c r="FP10">
        <v>1</v>
      </c>
      <c r="FQ10">
        <v>4</v>
      </c>
      <c r="FR10">
        <v>2</v>
      </c>
      <c r="FS10">
        <v>3</v>
      </c>
      <c r="FT10" s="2" t="s">
        <v>421</v>
      </c>
      <c r="FU10" s="2" t="s">
        <v>422</v>
      </c>
      <c r="FV10">
        <v>3</v>
      </c>
      <c r="FW10">
        <v>3</v>
      </c>
      <c r="FX10">
        <v>2</v>
      </c>
      <c r="FY10" s="2" t="s">
        <v>423</v>
      </c>
      <c r="FZ10" s="2" t="s">
        <v>424</v>
      </c>
      <c r="GA10">
        <v>2.089</v>
      </c>
      <c r="GB10">
        <v>175.018</v>
      </c>
      <c r="GC10">
        <v>177.47200000000001</v>
      </c>
      <c r="GD10">
        <v>34</v>
      </c>
      <c r="GE10">
        <v>1</v>
      </c>
      <c r="GF10">
        <v>4</v>
      </c>
      <c r="GG10">
        <v>3</v>
      </c>
      <c r="GH10">
        <v>2</v>
      </c>
      <c r="GI10" s="2" t="s">
        <v>425</v>
      </c>
      <c r="GJ10" s="2" t="s">
        <v>426</v>
      </c>
      <c r="GK10">
        <v>2</v>
      </c>
      <c r="GL10">
        <v>4</v>
      </c>
      <c r="GM10">
        <v>3</v>
      </c>
      <c r="GN10" s="2" t="s">
        <v>427</v>
      </c>
      <c r="GO10" s="2" t="s">
        <v>428</v>
      </c>
    </row>
  </sheetData>
  <autoFilter ref="A2:GO11" xr:uid="{00000000-0009-0000-0000-000000000000}"/>
  <pageMargins left="0.7" right="0.7" top="0.75" bottom="0.75" header="0.3" footer="0.3"/>
  <ignoredErrors>
    <ignoredError sqref="I1:I10 P1:P10 Q1:Q10 Z1:Z10 AA1:AA10 AE1:AE10 AF1:AF10 AO1:AO10 AP1:AP10 AT1:AT10 AU1:AU10 BD1:BD10 BE1:BE10 BI1:BI10 BJ1:BJ10 BS1:BS10 BT1:BT10 BX1:BX10 BY1:BY10 CH1:CH10 CI1:CI10 CM1:CM10 CN1:CN10 CW1:CW10 CX1:CX10 DB1:DB10 DC1:DC10 DL1:DL10 DM1:DM10 DQ1:DQ10 DR1:DR10 EA1:EA10 EB1:EB10 EF1:EF10 EG1:EG10 EP1:EP10 EQ1:EQ10 EU1:EU10 EV1:EV10 FE1:FE10 FF1:FF10 FJ1:FJ10 FK1:FK10 FT1:FT10 FU1:FU10 FY1:FY10 FZ1:FZ10 GI1:GI10 GJ1:GJ10 GN1:GN10 GO1:GO10"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Compiled</vt:lpstr>
      <vt:lpstr>Cleaned</vt:lpstr>
      <vt:lpstr>RAW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Jonathan Tang</cp:lastModifiedBy>
  <dcterms:created xsi:type="dcterms:W3CDTF">2024-07-11T06:13:21Z</dcterms:created>
  <dcterms:modified xsi:type="dcterms:W3CDTF">2025-03-27T10:59:43Z</dcterms:modified>
</cp:coreProperties>
</file>