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Google Drive\Paper M6\To Share\Repeatability\"/>
    </mc:Choice>
  </mc:AlternateContent>
  <xr:revisionPtr revIDLastSave="0" documentId="13_ncr:1_{16AE890B-055B-4C56-8ABA-C5876AA7FD8B}" xr6:coauthVersionLast="43" xr6:coauthVersionMax="43" xr10:uidLastSave="{00000000-0000-0000-0000-000000000000}"/>
  <bookViews>
    <workbookView xWindow="-25320" yWindow="-1710" windowWidth="25440" windowHeight="15390" xr2:uid="{A2FBCB87-5FE7-4EC1-8B90-2F762C68ADD1}"/>
  </bookViews>
  <sheets>
    <sheet name=" all sub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4" i="1" l="1"/>
  <c r="W33" i="1"/>
  <c r="W32" i="1"/>
  <c r="W31" i="1"/>
  <c r="S34" i="1"/>
  <c r="S33" i="1"/>
  <c r="S32" i="1"/>
  <c r="S31" i="1"/>
  <c r="O34" i="1"/>
  <c r="O33" i="1"/>
  <c r="O32" i="1"/>
  <c r="O31" i="1"/>
  <c r="K34" i="1"/>
  <c r="K33" i="1"/>
  <c r="K32" i="1"/>
  <c r="K31" i="1"/>
  <c r="G31" i="1"/>
  <c r="G34" i="1"/>
  <c r="G33" i="1"/>
  <c r="G32" i="1"/>
  <c r="W20" i="1"/>
  <c r="W19" i="1"/>
  <c r="W18" i="1"/>
  <c r="W17" i="1"/>
  <c r="W6" i="1"/>
  <c r="W5" i="1"/>
  <c r="W4" i="1"/>
  <c r="W3" i="1"/>
  <c r="S20" i="1"/>
  <c r="S19" i="1"/>
  <c r="S18" i="1"/>
  <c r="S17" i="1"/>
  <c r="S6" i="1"/>
  <c r="S5" i="1"/>
  <c r="S4" i="1"/>
  <c r="S3" i="1"/>
  <c r="O20" i="1"/>
  <c r="O19" i="1"/>
  <c r="O18" i="1"/>
  <c r="O17" i="1"/>
  <c r="K20" i="1"/>
  <c r="K19" i="1"/>
  <c r="K18" i="1"/>
  <c r="K17" i="1"/>
  <c r="O6" i="1"/>
  <c r="O5" i="1"/>
  <c r="O4" i="1"/>
  <c r="O3" i="1"/>
  <c r="K6" i="1"/>
  <c r="K5" i="1"/>
  <c r="K4" i="1"/>
  <c r="K3" i="1"/>
  <c r="G20" i="1"/>
  <c r="G19" i="1"/>
  <c r="G18" i="1"/>
  <c r="G17" i="1"/>
  <c r="G4" i="1"/>
  <c r="G5" i="1"/>
  <c r="G6" i="1"/>
  <c r="G3" i="1"/>
</calcChain>
</file>

<file path=xl/sharedStrings.xml><?xml version="1.0" encoding="utf-8"?>
<sst xmlns="http://schemas.openxmlformats.org/spreadsheetml/2006/main" count="66" uniqueCount="16">
  <si>
    <t>intra</t>
  </si>
  <si>
    <t>locat</t>
  </si>
  <si>
    <t>orient</t>
  </si>
  <si>
    <t>hip</t>
  </si>
  <si>
    <t>knee</t>
  </si>
  <si>
    <t>ankle</t>
  </si>
  <si>
    <t>subt</t>
  </si>
  <si>
    <t>norm</t>
  </si>
  <si>
    <t>P1</t>
  </si>
  <si>
    <t>P2</t>
  </si>
  <si>
    <t>P3</t>
  </si>
  <si>
    <t>OP1A</t>
  </si>
  <si>
    <t>OP1B</t>
  </si>
  <si>
    <t>OP1C</t>
  </si>
  <si>
    <t>OP2</t>
  </si>
  <si>
    <t>OP3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</si>
</sst>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C5C6F-B375-44BF-9B21-FB9DEF00EB50}">
  <dimension ref="A1:AS40"/>
  <sheetViews>
    <sheetView tabSelected="1" topLeftCell="A13" workbookViewId="0">
      <selection activeCell="Y34" sqref="Y34"/>
    </sheetView>
  </sheetViews>
  <sheetFormatPr defaultRowHeight="15" x14ac:dyDescent="0.25"/>
  <cols>
    <col min="1" max="1" width="9.140625" style="3"/>
    <col min="2" max="2" width="6.42578125" style="3" bestFit="1" customWidth="1"/>
    <col min="3" max="3" width="5.85546875" style="3" bestFit="1" customWidth="1"/>
    <col min="4" max="4" width="8.28515625" style="1" bestFit="1" customWidth="1"/>
    <col min="5" max="5" width="7.28515625" style="1" bestFit="1" customWidth="1"/>
    <col min="6" max="6" width="8.28515625" style="1" bestFit="1" customWidth="1"/>
    <col min="7" max="7" width="5.7109375" style="1" bestFit="1" customWidth="1"/>
    <col min="8" max="8" width="8.28515625" style="1" bestFit="1" customWidth="1"/>
    <col min="9" max="9" width="7.28515625" style="1" bestFit="1" customWidth="1"/>
    <col min="10" max="10" width="8.28515625" style="1" bestFit="1" customWidth="1"/>
    <col min="11" max="11" width="5.7109375" style="1" bestFit="1" customWidth="1"/>
    <col min="12" max="12" width="8.28515625" style="1" bestFit="1" customWidth="1"/>
    <col min="13" max="13" width="7.28515625" style="1" bestFit="1" customWidth="1"/>
    <col min="14" max="14" width="8.28515625" style="1" bestFit="1" customWidth="1"/>
    <col min="15" max="15" width="5.7109375" style="1" bestFit="1" customWidth="1"/>
    <col min="16" max="16" width="8.28515625" style="1" bestFit="1" customWidth="1"/>
    <col min="17" max="17" width="7.28515625" style="1" bestFit="1" customWidth="1"/>
    <col min="18" max="18" width="8.28515625" style="1" bestFit="1" customWidth="1"/>
    <col min="19" max="19" width="5.7109375" style="1" bestFit="1" customWidth="1"/>
    <col min="20" max="20" width="8.28515625" style="1" bestFit="1" customWidth="1"/>
    <col min="21" max="21" width="7.28515625" style="1" bestFit="1" customWidth="1"/>
    <col min="22" max="22" width="8.28515625" style="1" bestFit="1" customWidth="1"/>
    <col min="23" max="23" width="5.7109375" style="1" bestFit="1" customWidth="1"/>
    <col min="24" max="24" width="4.140625" bestFit="1" customWidth="1"/>
    <col min="25" max="25" width="7.5703125" bestFit="1" customWidth="1"/>
    <col min="26" max="26" width="6.5703125" bestFit="1" customWidth="1"/>
    <col min="27" max="27" width="5.28515625" bestFit="1" customWidth="1"/>
    <col min="28" max="28" width="8.28515625" bestFit="1" customWidth="1"/>
    <col min="29" max="36" width="12" bestFit="1" customWidth="1"/>
    <col min="37" max="37" width="7.140625" bestFit="1" customWidth="1"/>
    <col min="38" max="39" width="7.140625" customWidth="1"/>
    <col min="40" max="40" width="7.140625" bestFit="1" customWidth="1"/>
    <col min="46" max="16384" width="9.140625" style="1"/>
  </cols>
  <sheetData>
    <row r="1" spans="1:45" s="3" customFormat="1" x14ac:dyDescent="0.25">
      <c r="A1" s="4"/>
      <c r="B1" s="5"/>
      <c r="C1" s="5"/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  <c r="O1" s="5"/>
      <c r="P1" s="5"/>
      <c r="Q1" s="5"/>
      <c r="R1" s="5"/>
      <c r="S1" s="5"/>
      <c r="T1" s="5"/>
      <c r="U1" s="5"/>
      <c r="V1" s="5"/>
      <c r="W1" s="7"/>
      <c r="X1"/>
      <c r="Y1"/>
      <c r="Z1"/>
      <c r="AA1"/>
      <c r="AB1"/>
      <c r="AC1" s="2"/>
      <c r="AD1" s="2"/>
      <c r="AE1" s="2"/>
      <c r="AF1" s="2"/>
      <c r="AG1" s="2"/>
      <c r="AH1" s="2"/>
      <c r="AI1"/>
      <c r="AJ1" s="2"/>
      <c r="AK1" s="2"/>
      <c r="AL1" s="2"/>
      <c r="AM1" s="2"/>
      <c r="AN1"/>
      <c r="AO1"/>
      <c r="AP1"/>
      <c r="AQ1"/>
      <c r="AR1"/>
      <c r="AS1"/>
    </row>
    <row r="2" spans="1:45" s="3" customFormat="1" x14ac:dyDescent="0.25">
      <c r="A2" s="8" t="s">
        <v>8</v>
      </c>
      <c r="B2" s="9"/>
      <c r="C2" s="9"/>
      <c r="D2" s="10" t="s">
        <v>11</v>
      </c>
      <c r="E2" s="10"/>
      <c r="F2" s="10"/>
      <c r="G2" s="9" t="s">
        <v>7</v>
      </c>
      <c r="H2" s="10" t="s">
        <v>12</v>
      </c>
      <c r="I2" s="10"/>
      <c r="J2" s="10"/>
      <c r="K2" s="9" t="s">
        <v>7</v>
      </c>
      <c r="L2" s="10" t="s">
        <v>13</v>
      </c>
      <c r="M2" s="10"/>
      <c r="N2" s="10"/>
      <c r="O2" s="9" t="s">
        <v>7</v>
      </c>
      <c r="P2" s="10" t="s">
        <v>14</v>
      </c>
      <c r="Q2" s="10"/>
      <c r="R2" s="10"/>
      <c r="S2" s="9" t="s">
        <v>7</v>
      </c>
      <c r="T2" s="10" t="s">
        <v>15</v>
      </c>
      <c r="U2" s="10"/>
      <c r="V2" s="10"/>
      <c r="W2" s="11" t="s">
        <v>7</v>
      </c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</row>
    <row r="3" spans="1:45" x14ac:dyDescent="0.25">
      <c r="A3" s="8"/>
      <c r="B3" s="10" t="s">
        <v>1</v>
      </c>
      <c r="C3" s="9" t="s">
        <v>3</v>
      </c>
      <c r="D3" s="12">
        <v>8.7961402893066407E-2</v>
      </c>
      <c r="E3" s="12">
        <v>-3.7088699340820298E-2</v>
      </c>
      <c r="F3" s="12">
        <v>-0.187061706542969</v>
      </c>
      <c r="G3" s="12">
        <f>SQRT(D3^2+E3^2+F3^2)</f>
        <v>0.21001157604398374</v>
      </c>
      <c r="H3" s="12">
        <v>8.7920402526855498E-2</v>
      </c>
      <c r="I3" s="12">
        <v>-3.7055900573730503E-2</v>
      </c>
      <c r="J3" s="12">
        <v>-0.18692469787597699</v>
      </c>
      <c r="K3" s="12">
        <f>SQRT(H3^2+I3^2+J3^2)</f>
        <v>0.20986657576622289</v>
      </c>
      <c r="L3" s="12">
        <v>8.8015602111816402E-2</v>
      </c>
      <c r="M3" s="12">
        <v>-3.7070701599121098E-2</v>
      </c>
      <c r="N3" s="12">
        <v>-0.18704769897460899</v>
      </c>
      <c r="O3" s="12">
        <f>SQRT(L3^2+M3^2+N3^2)</f>
        <v>0.21001862970663485</v>
      </c>
      <c r="P3" s="12">
        <v>8.7857199999999996E-2</v>
      </c>
      <c r="Q3" s="12">
        <v>-3.7122200000000001E-2</v>
      </c>
      <c r="R3" s="12">
        <v>-0.18651499999999999</v>
      </c>
      <c r="S3" s="12">
        <f>SQRT(P3^2+Q3^2+R3^2)</f>
        <v>0.20948696988042001</v>
      </c>
      <c r="T3" s="12">
        <v>8.8188400268554706E-2</v>
      </c>
      <c r="U3" s="12">
        <v>-3.7144100189209002E-2</v>
      </c>
      <c r="V3" s="12">
        <v>-0.18690660095214801</v>
      </c>
      <c r="W3" s="13">
        <f>SQRT(T3^2+U3^2+V3^2)</f>
        <v>0.20997846461072694</v>
      </c>
      <c r="AB3" s="2"/>
    </row>
    <row r="4" spans="1:45" x14ac:dyDescent="0.25">
      <c r="A4" s="8"/>
      <c r="B4" s="10"/>
      <c r="C4" s="9" t="s">
        <v>4</v>
      </c>
      <c r="D4" s="12">
        <v>6.8040000915527296E-2</v>
      </c>
      <c r="E4" s="12">
        <v>-1.1854200363159199E-2</v>
      </c>
      <c r="F4" s="12">
        <v>-0.57730957031249996</v>
      </c>
      <c r="G4" s="12">
        <f t="shared" ref="G4:G6" si="0">SQRT(D4^2+E4^2+F4^2)</f>
        <v>0.58142609484373697</v>
      </c>
      <c r="H4" s="12">
        <v>6.8132202148437501E-2</v>
      </c>
      <c r="I4" s="12">
        <v>-1.1429200172424299E-2</v>
      </c>
      <c r="J4" s="12">
        <v>-0.57821392822265605</v>
      </c>
      <c r="K4" s="12">
        <f t="shared" ref="K4:K6" si="1">SQRT(H4^2+I4^2+J4^2)</f>
        <v>0.58232634353672486</v>
      </c>
      <c r="L4" s="12">
        <v>6.3296199798584002E-2</v>
      </c>
      <c r="M4" s="12">
        <v>-1.15087995529175E-2</v>
      </c>
      <c r="N4" s="12">
        <v>-0.57807061767578105</v>
      </c>
      <c r="O4" s="12">
        <f t="shared" ref="O4:O6" si="2">SQRT(L4^2+M4^2+N4^2)</f>
        <v>0.58163949349760502</v>
      </c>
      <c r="P4" s="12">
        <v>7.0679400000000003E-2</v>
      </c>
      <c r="Q4" s="12">
        <v>-1.58376E-2</v>
      </c>
      <c r="R4" s="12">
        <v>-0.57636699999999996</v>
      </c>
      <c r="S4" s="12">
        <f t="shared" ref="S4:S6" si="3">SQRT(P4^2+Q4^2+R4^2)</f>
        <v>0.58090044400664731</v>
      </c>
      <c r="T4" s="12">
        <v>6.5398399353027298E-2</v>
      </c>
      <c r="U4" s="12">
        <v>-1.5313099861144999E-2</v>
      </c>
      <c r="V4" s="12">
        <v>-0.57461218261718705</v>
      </c>
      <c r="W4" s="13">
        <f t="shared" ref="W4:W6" si="4">SQRT(T4^2+U4^2+V4^2)</f>
        <v>0.57852450430157487</v>
      </c>
      <c r="AB4" s="2"/>
    </row>
    <row r="5" spans="1:45" x14ac:dyDescent="0.25">
      <c r="A5" s="8"/>
      <c r="B5" s="10"/>
      <c r="C5" s="9" t="s">
        <v>5</v>
      </c>
      <c r="D5" s="12">
        <v>9.0754096984863294E-2</v>
      </c>
      <c r="E5" s="12">
        <v>-1.6016000747680701E-2</v>
      </c>
      <c r="F5" s="12">
        <v>-0.95733789062499997</v>
      </c>
      <c r="G5" s="12">
        <f t="shared" si="0"/>
        <v>0.96176330519822395</v>
      </c>
      <c r="H5" s="12">
        <v>9.0377799987792995E-2</v>
      </c>
      <c r="I5" s="12">
        <v>-1.6243200302123999E-2</v>
      </c>
      <c r="J5" s="12">
        <v>-0.95812298583984401</v>
      </c>
      <c r="K5" s="12">
        <f t="shared" si="1"/>
        <v>0.96251319174406458</v>
      </c>
      <c r="L5" s="12">
        <v>9.0179702758789101E-2</v>
      </c>
      <c r="M5" s="12">
        <v>-1.62565002441406E-2</v>
      </c>
      <c r="N5" s="12">
        <v>-0.95680322265624995</v>
      </c>
      <c r="O5" s="12">
        <f t="shared" si="2"/>
        <v>0.96118107527938601</v>
      </c>
      <c r="P5" s="12">
        <v>9.0492500000000003E-2</v>
      </c>
      <c r="Q5" s="12">
        <v>-1.5668000000000001E-2</v>
      </c>
      <c r="R5" s="12">
        <v>-0.95831</v>
      </c>
      <c r="S5" s="12">
        <f t="shared" si="3"/>
        <v>0.96270059461924606</v>
      </c>
      <c r="T5" s="12">
        <v>9.1295799255371096E-2</v>
      </c>
      <c r="U5" s="12">
        <v>-1.55295000076294E-2</v>
      </c>
      <c r="V5" s="12">
        <v>-0.959661499023437</v>
      </c>
      <c r="W5" s="13">
        <f t="shared" si="4"/>
        <v>0.96411943297502001</v>
      </c>
      <c r="AB5" s="2"/>
    </row>
    <row r="6" spans="1:45" x14ac:dyDescent="0.25">
      <c r="A6" s="8"/>
      <c r="B6" s="10"/>
      <c r="C6" s="9" t="s">
        <v>6</v>
      </c>
      <c r="D6" s="12">
        <v>0.10119869995117201</v>
      </c>
      <c r="E6" s="12">
        <v>-7.6380002498626699E-4</v>
      </c>
      <c r="F6" s="12">
        <v>-0.97876922607421901</v>
      </c>
      <c r="G6" s="12">
        <f t="shared" si="0"/>
        <v>0.98398727541173581</v>
      </c>
      <c r="H6" s="12">
        <v>0.10226249694824199</v>
      </c>
      <c r="I6" s="12">
        <v>2.19699993729591E-4</v>
      </c>
      <c r="J6" s="12">
        <v>-0.97853869628906298</v>
      </c>
      <c r="K6" s="12">
        <f t="shared" si="1"/>
        <v>0.98386769775477201</v>
      </c>
      <c r="L6" s="12">
        <v>0.10158740234374999</v>
      </c>
      <c r="M6" s="12">
        <v>-1.42299994826317E-4</v>
      </c>
      <c r="N6" s="12">
        <v>-0.97998339843750004</v>
      </c>
      <c r="O6" s="12">
        <f t="shared" si="2"/>
        <v>0.98523473435387543</v>
      </c>
      <c r="P6" s="12">
        <v>0.102483</v>
      </c>
      <c r="Q6" s="12">
        <v>-7.9246300000000001E-5</v>
      </c>
      <c r="R6" s="12">
        <v>-0.97901800000000005</v>
      </c>
      <c r="S6" s="12">
        <f t="shared" si="3"/>
        <v>0.98436731756645401</v>
      </c>
      <c r="T6" s="12">
        <v>0.101625701904297</v>
      </c>
      <c r="U6" s="12">
        <v>-5.7059997320175202E-4</v>
      </c>
      <c r="V6" s="12">
        <v>-0.97792340087890595</v>
      </c>
      <c r="W6" s="13">
        <f t="shared" si="4"/>
        <v>0.98318985290656646</v>
      </c>
      <c r="AB6" s="2"/>
    </row>
    <row r="7" spans="1:45" x14ac:dyDescent="0.25">
      <c r="A7" s="8"/>
      <c r="B7" s="9"/>
      <c r="C7" s="9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5"/>
      <c r="R7" s="14"/>
      <c r="S7" s="14"/>
      <c r="T7" s="14"/>
      <c r="U7" s="14"/>
      <c r="V7" s="14"/>
      <c r="W7" s="16"/>
    </row>
    <row r="8" spans="1:45" x14ac:dyDescent="0.25">
      <c r="A8" s="8"/>
      <c r="B8" s="9"/>
      <c r="C8" s="9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6"/>
    </row>
    <row r="9" spans="1:45" x14ac:dyDescent="0.25">
      <c r="A9" s="8"/>
      <c r="B9" s="10" t="s">
        <v>2</v>
      </c>
      <c r="C9" s="9" t="s">
        <v>3</v>
      </c>
      <c r="D9" s="12">
        <v>-73.904572932884093</v>
      </c>
      <c r="E9" s="12">
        <v>-76.650001620716395</v>
      </c>
      <c r="F9" s="12">
        <v>-167.271127867937</v>
      </c>
      <c r="G9" s="12"/>
      <c r="H9" s="12">
        <v>-72.925813655010302</v>
      </c>
      <c r="I9" s="12">
        <v>-77.6514849379585</v>
      </c>
      <c r="J9" s="12">
        <v>-166.36895550122699</v>
      </c>
      <c r="K9" s="12"/>
      <c r="L9" s="12">
        <v>-68.247257016956794</v>
      </c>
      <c r="M9" s="12">
        <v>-78.469741600526405</v>
      </c>
      <c r="N9" s="12">
        <v>-161.64112587850099</v>
      </c>
      <c r="O9" s="12"/>
      <c r="P9" s="12">
        <v>-75.581727544682593</v>
      </c>
      <c r="Q9" s="12">
        <v>-77.337843186758505</v>
      </c>
      <c r="R9" s="12">
        <v>-168.43297599240299</v>
      </c>
      <c r="S9" s="12"/>
      <c r="T9" s="12">
        <v>-72.734602509195497</v>
      </c>
      <c r="U9" s="12">
        <v>-76.402837565221304</v>
      </c>
      <c r="V9" s="12">
        <v>-165.56918133055299</v>
      </c>
      <c r="W9" s="13"/>
    </row>
    <row r="10" spans="1:45" x14ac:dyDescent="0.25">
      <c r="A10" s="8"/>
      <c r="B10" s="10"/>
      <c r="C10" s="9" t="s">
        <v>4</v>
      </c>
      <c r="D10" s="12">
        <v>-114.43499743001</v>
      </c>
      <c r="E10" s="12">
        <v>-75.398150889257906</v>
      </c>
      <c r="F10" s="12">
        <v>156.08616034728601</v>
      </c>
      <c r="G10" s="12"/>
      <c r="H10" s="12">
        <v>-109.45715556290401</v>
      </c>
      <c r="I10" s="12">
        <v>-77.040183007242604</v>
      </c>
      <c r="J10" s="12">
        <v>161.000604398516</v>
      </c>
      <c r="K10" s="12"/>
      <c r="L10" s="12">
        <v>-113.461244680798</v>
      </c>
      <c r="M10" s="12">
        <v>-77.816263251685498</v>
      </c>
      <c r="N10" s="12">
        <v>156.92636923784599</v>
      </c>
      <c r="O10" s="12"/>
      <c r="P10" s="12">
        <v>-112.74377013686799</v>
      </c>
      <c r="Q10" s="12">
        <v>-76.328864509533105</v>
      </c>
      <c r="R10" s="12">
        <v>157.16232320438499</v>
      </c>
      <c r="S10" s="12"/>
      <c r="T10" s="12">
        <v>-116.17157302648501</v>
      </c>
      <c r="U10" s="12">
        <v>-75.086455206484302</v>
      </c>
      <c r="V10" s="12">
        <v>153.73374757448499</v>
      </c>
      <c r="W10" s="13"/>
    </row>
    <row r="11" spans="1:45" x14ac:dyDescent="0.25">
      <c r="A11" s="8"/>
      <c r="B11" s="10"/>
      <c r="C11" s="9" t="s">
        <v>5</v>
      </c>
      <c r="D11" s="12">
        <v>93.094153330575097</v>
      </c>
      <c r="E11" s="12">
        <v>-86.290690690784501</v>
      </c>
      <c r="F11" s="12">
        <v>-7.8552827436685</v>
      </c>
      <c r="G11" s="12"/>
      <c r="H11" s="12">
        <v>92.908343117614095</v>
      </c>
      <c r="I11" s="12">
        <v>-87.414260776227295</v>
      </c>
      <c r="J11" s="12">
        <v>-7.8809585849728796</v>
      </c>
      <c r="K11" s="12"/>
      <c r="L11" s="12">
        <v>107.274384198519</v>
      </c>
      <c r="M11" s="12">
        <v>-85.904846474380903</v>
      </c>
      <c r="N11" s="12">
        <v>3.9400753043314301</v>
      </c>
      <c r="O11" s="12"/>
      <c r="P11" s="12">
        <v>113.77280233692299</v>
      </c>
      <c r="Q11" s="12">
        <v>-83.5332358255081</v>
      </c>
      <c r="R11" s="12">
        <v>12.8436511187706</v>
      </c>
      <c r="S11" s="12"/>
      <c r="T11" s="12">
        <v>112.987120269372</v>
      </c>
      <c r="U11" s="12">
        <v>-83.910130708414201</v>
      </c>
      <c r="V11" s="12">
        <v>12.090671948936</v>
      </c>
      <c r="W11" s="13"/>
    </row>
    <row r="12" spans="1:45" ht="15.75" thickBot="1" x14ac:dyDescent="0.3">
      <c r="A12" s="17"/>
      <c r="B12" s="18"/>
      <c r="C12" s="19" t="s">
        <v>6</v>
      </c>
      <c r="D12" s="20">
        <v>52.083269421568303</v>
      </c>
      <c r="E12" s="20">
        <v>-19.264379506838999</v>
      </c>
      <c r="F12" s="20">
        <v>-9.7012438197020003</v>
      </c>
      <c r="G12" s="20"/>
      <c r="H12" s="20">
        <v>53.919292572359403</v>
      </c>
      <c r="I12" s="20">
        <v>-20.641448096351098</v>
      </c>
      <c r="J12" s="20">
        <v>-9.7630937439574108</v>
      </c>
      <c r="K12" s="20"/>
      <c r="L12" s="20">
        <v>49.755021858051101</v>
      </c>
      <c r="M12" s="20">
        <v>-18.333356421074601</v>
      </c>
      <c r="N12" s="20">
        <v>-9.1176135466345301</v>
      </c>
      <c r="O12" s="20"/>
      <c r="P12" s="20">
        <v>53.096228057891402</v>
      </c>
      <c r="Q12" s="20">
        <v>-21.1020928904477</v>
      </c>
      <c r="R12" s="20">
        <v>-11.9941838917096</v>
      </c>
      <c r="S12" s="20"/>
      <c r="T12" s="20">
        <v>54.062460167552103</v>
      </c>
      <c r="U12" s="20">
        <v>-19.7833372799765</v>
      </c>
      <c r="V12" s="20">
        <v>-8.9503874638641303</v>
      </c>
      <c r="W12" s="21"/>
    </row>
    <row r="14" spans="1:45" ht="15.75" thickBot="1" x14ac:dyDescent="0.3"/>
    <row r="15" spans="1:45" s="3" customFormat="1" x14ac:dyDescent="0.25">
      <c r="A15" s="4"/>
      <c r="B15" s="5"/>
      <c r="C15" s="5"/>
      <c r="D15" s="6" t="s">
        <v>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5"/>
      <c r="P15" s="5"/>
      <c r="Q15" s="5"/>
      <c r="R15" s="5"/>
      <c r="S15" s="5"/>
      <c r="T15" s="5"/>
      <c r="U15" s="5"/>
      <c r="V15" s="5"/>
      <c r="W15" s="7"/>
      <c r="X15"/>
      <c r="Y15"/>
      <c r="Z15"/>
      <c r="AA15"/>
      <c r="AB15"/>
      <c r="AC15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/>
      <c r="AO15"/>
      <c r="AP15"/>
      <c r="AQ15"/>
      <c r="AR15"/>
      <c r="AS15"/>
    </row>
    <row r="16" spans="1:45" s="3" customFormat="1" x14ac:dyDescent="0.25">
      <c r="A16" s="8" t="s">
        <v>9</v>
      </c>
      <c r="B16" s="9"/>
      <c r="C16" s="9"/>
      <c r="D16" s="10" t="s">
        <v>11</v>
      </c>
      <c r="E16" s="10"/>
      <c r="F16" s="10"/>
      <c r="G16" s="9" t="s">
        <v>7</v>
      </c>
      <c r="H16" s="10" t="s">
        <v>12</v>
      </c>
      <c r="I16" s="10"/>
      <c r="J16" s="10"/>
      <c r="K16" s="9" t="s">
        <v>7</v>
      </c>
      <c r="L16" s="10" t="s">
        <v>13</v>
      </c>
      <c r="M16" s="10"/>
      <c r="N16" s="10"/>
      <c r="O16" s="9" t="s">
        <v>7</v>
      </c>
      <c r="P16" s="10" t="s">
        <v>14</v>
      </c>
      <c r="Q16" s="10"/>
      <c r="R16" s="10"/>
      <c r="S16" s="9" t="s">
        <v>7</v>
      </c>
      <c r="T16" s="10" t="s">
        <v>15</v>
      </c>
      <c r="U16" s="10"/>
      <c r="V16" s="10"/>
      <c r="W16" s="11" t="s">
        <v>7</v>
      </c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</row>
    <row r="17" spans="1:45" x14ac:dyDescent="0.25">
      <c r="A17" s="8"/>
      <c r="B17" s="10" t="s">
        <v>1</v>
      </c>
      <c r="C17" s="9" t="s">
        <v>3</v>
      </c>
      <c r="D17" s="12">
        <v>9.25136032104492E-2</v>
      </c>
      <c r="E17" s="12">
        <v>-1.43155002593994E-2</v>
      </c>
      <c r="F17" s="12">
        <v>-0.12223799896240201</v>
      </c>
      <c r="G17" s="12">
        <f>SQRT(D17^2+E17^2+F17^2)</f>
        <v>0.15396697281231939</v>
      </c>
      <c r="H17" s="12">
        <v>9.25136032104492E-2</v>
      </c>
      <c r="I17" s="12">
        <v>-1.43155002593994E-2</v>
      </c>
      <c r="J17" s="12">
        <v>-0.12223799896240201</v>
      </c>
      <c r="K17" s="12">
        <f>SQRT(H17^2+I17^2+J17^2)</f>
        <v>0.15396697281231939</v>
      </c>
      <c r="L17" s="12">
        <v>9.2497599999999999E-2</v>
      </c>
      <c r="M17" s="12">
        <v>-1.4582100000000001E-2</v>
      </c>
      <c r="N17" s="12">
        <v>-0.121875</v>
      </c>
      <c r="O17" s="12">
        <f>SQRT(L17^2+M17^2+N17^2)</f>
        <v>0.15369436967947134</v>
      </c>
      <c r="P17" s="12">
        <v>9.2688796997070305E-2</v>
      </c>
      <c r="Q17" s="12">
        <v>-1.4664199829101599E-2</v>
      </c>
      <c r="R17" s="12">
        <v>-0.122045303344727</v>
      </c>
      <c r="S17" s="12">
        <f>SQRT(P17^2+Q17^2+R17^2)</f>
        <v>0.15395229103166463</v>
      </c>
      <c r="T17" s="12">
        <v>9.2352897644043003E-2</v>
      </c>
      <c r="U17" s="12">
        <v>-1.4525300025939899E-2</v>
      </c>
      <c r="V17" s="12">
        <v>-0.121775100708008</v>
      </c>
      <c r="W17" s="13">
        <f>SQRT(T17^2+U17^2+V17^2)</f>
        <v>0.15352269277387021</v>
      </c>
      <c r="AB17" s="2"/>
      <c r="AC17" s="2"/>
      <c r="AD17" s="2"/>
      <c r="AE17" s="2"/>
      <c r="AF17" s="2"/>
      <c r="AG17" s="2"/>
      <c r="AH17" s="2"/>
    </row>
    <row r="18" spans="1:45" x14ac:dyDescent="0.25">
      <c r="A18" s="8"/>
      <c r="B18" s="10"/>
      <c r="C18" s="9" t="s">
        <v>4</v>
      </c>
      <c r="D18" s="12">
        <v>8.6251197814941394E-2</v>
      </c>
      <c r="E18" s="12">
        <v>1.89640007019043E-2</v>
      </c>
      <c r="F18" s="12">
        <v>-0.56270098876953101</v>
      </c>
      <c r="G18" s="12">
        <f t="shared" ref="G18:G20" si="5">SQRT(D18^2+E18^2+F18^2)</f>
        <v>0.5695887158374382</v>
      </c>
      <c r="H18" s="12">
        <v>8.5548500061035204E-2</v>
      </c>
      <c r="I18" s="12">
        <v>1.8952600479125999E-2</v>
      </c>
      <c r="J18" s="12">
        <v>-0.56265338134765597</v>
      </c>
      <c r="K18" s="12">
        <f t="shared" ref="K18:K20" si="6">SQRT(H18^2+I18^2+J18^2)</f>
        <v>0.56943531192714514</v>
      </c>
      <c r="L18" s="12">
        <v>8.6704100000000006E-2</v>
      </c>
      <c r="M18" s="12">
        <v>1.15126E-2</v>
      </c>
      <c r="N18" s="12">
        <v>-0.557091</v>
      </c>
      <c r="O18" s="12">
        <f t="shared" ref="O18:O20" si="7">SQRT(L18^2+M18^2+N18^2)</f>
        <v>0.56391535109142932</v>
      </c>
      <c r="P18" s="12">
        <v>8.4151702880859394E-2</v>
      </c>
      <c r="Q18" s="12">
        <v>1.7164300918579099E-2</v>
      </c>
      <c r="R18" s="12">
        <v>-0.56168200683593705</v>
      </c>
      <c r="S18" s="12">
        <f t="shared" ref="S18:S20" si="8">SQRT(P18^2+Q18^2+R18^2)</f>
        <v>0.56821017161523746</v>
      </c>
      <c r="T18" s="12">
        <v>8.3995697021484406E-2</v>
      </c>
      <c r="U18" s="12">
        <v>1.8820800781250001E-2</v>
      </c>
      <c r="V18" s="12">
        <v>-0.56290258789062497</v>
      </c>
      <c r="W18" s="13">
        <f t="shared" ref="W18:W20" si="9">SQRT(T18^2+U18^2+V18^2)</f>
        <v>0.56944606690549304</v>
      </c>
      <c r="AB18" s="2"/>
    </row>
    <row r="19" spans="1:45" x14ac:dyDescent="0.25">
      <c r="A19" s="8"/>
      <c r="B19" s="10"/>
      <c r="C19" s="9" t="s">
        <v>5</v>
      </c>
      <c r="D19" s="12">
        <v>0.104662696838379</v>
      </c>
      <c r="E19" s="12">
        <v>1.8835300445556601E-2</v>
      </c>
      <c r="F19" s="12">
        <v>-1.00772882080078</v>
      </c>
      <c r="G19" s="12">
        <f t="shared" si="5"/>
        <v>1.0133244420840184</v>
      </c>
      <c r="H19" s="12">
        <v>0.104731002807617</v>
      </c>
      <c r="I19" s="12">
        <v>1.8397199630737299E-2</v>
      </c>
      <c r="J19" s="12">
        <v>-1.0069763183593701</v>
      </c>
      <c r="K19" s="12">
        <f t="shared" si="6"/>
        <v>1.012575106172344</v>
      </c>
      <c r="L19" s="12">
        <v>0.10423399999999999</v>
      </c>
      <c r="M19" s="12">
        <v>1.87493E-2</v>
      </c>
      <c r="N19" s="12">
        <v>-1.00752</v>
      </c>
      <c r="O19" s="12">
        <f t="shared" si="7"/>
        <v>1.0130709814255316</v>
      </c>
      <c r="P19" s="12">
        <v>0.105025703430176</v>
      </c>
      <c r="Q19" s="12">
        <v>1.90188999176025E-2</v>
      </c>
      <c r="R19" s="12">
        <v>-1.0076781005859401</v>
      </c>
      <c r="S19" s="12">
        <f t="shared" si="8"/>
        <v>1.0133149911728174</v>
      </c>
      <c r="T19" s="12">
        <v>0.10383619689941399</v>
      </c>
      <c r="U19" s="12">
        <v>1.8116600036621099E-2</v>
      </c>
      <c r="V19" s="12">
        <v>-1.0072308959960901</v>
      </c>
      <c r="W19" s="13">
        <f t="shared" si="9"/>
        <v>1.0127310821893971</v>
      </c>
      <c r="AB19" s="2"/>
    </row>
    <row r="20" spans="1:45" x14ac:dyDescent="0.25">
      <c r="A20" s="8"/>
      <c r="B20" s="10"/>
      <c r="C20" s="9" t="s">
        <v>6</v>
      </c>
      <c r="D20" s="12">
        <v>0.10661932373046901</v>
      </c>
      <c r="E20" s="12">
        <v>3.9536712646484402E-2</v>
      </c>
      <c r="F20" s="12">
        <v>-1.0260406494140599</v>
      </c>
      <c r="G20" s="12">
        <f t="shared" si="5"/>
        <v>1.0323227431814428</v>
      </c>
      <c r="H20" s="12">
        <v>0.10648130035400399</v>
      </c>
      <c r="I20" s="12">
        <v>3.9116500854492198E-2</v>
      </c>
      <c r="J20" s="12">
        <v>-1.0264987792968701</v>
      </c>
      <c r="K20" s="12">
        <f t="shared" si="6"/>
        <v>1.0327478452469137</v>
      </c>
      <c r="L20" s="12">
        <v>0.106919</v>
      </c>
      <c r="M20" s="12">
        <v>3.9621700000000003E-2</v>
      </c>
      <c r="N20" s="12">
        <v>-1.0244500000000001</v>
      </c>
      <c r="O20" s="12">
        <f t="shared" si="7"/>
        <v>1.0307760931317189</v>
      </c>
      <c r="P20" s="12">
        <v>0.107260398864746</v>
      </c>
      <c r="Q20" s="12">
        <v>3.7920200347900397E-2</v>
      </c>
      <c r="R20" s="12">
        <v>-1.02376770019531</v>
      </c>
      <c r="S20" s="12">
        <f t="shared" si="8"/>
        <v>1.030069433932608</v>
      </c>
      <c r="T20" s="12">
        <v>0.106050796508789</v>
      </c>
      <c r="U20" s="12">
        <v>4.0198001861572297E-2</v>
      </c>
      <c r="V20" s="12">
        <v>-1.0281993408203101</v>
      </c>
      <c r="W20" s="13">
        <f t="shared" si="9"/>
        <v>1.0344353702658913</v>
      </c>
      <c r="AB20" s="2"/>
    </row>
    <row r="21" spans="1:45" x14ac:dyDescent="0.25">
      <c r="A21" s="8"/>
      <c r="B21" s="9"/>
      <c r="C21" s="9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6"/>
    </row>
    <row r="22" spans="1:45" x14ac:dyDescent="0.25">
      <c r="A22" s="8"/>
      <c r="B22" s="9"/>
      <c r="C22" s="9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6"/>
    </row>
    <row r="23" spans="1:45" x14ac:dyDescent="0.25">
      <c r="A23" s="8"/>
      <c r="B23" s="10" t="s">
        <v>2</v>
      </c>
      <c r="C23" s="9" t="s">
        <v>3</v>
      </c>
      <c r="D23" s="12">
        <v>-81.094733562723704</v>
      </c>
      <c r="E23" s="12">
        <v>-80.550183070766394</v>
      </c>
      <c r="F23" s="12">
        <v>-175.048254464481</v>
      </c>
      <c r="G23" s="12"/>
      <c r="H23" s="12">
        <v>-79.908978571863798</v>
      </c>
      <c r="I23" s="12">
        <v>-81.087111071609897</v>
      </c>
      <c r="J23" s="12">
        <v>-174.15873160811299</v>
      </c>
      <c r="K23" s="12"/>
      <c r="L23" s="12">
        <v>-81.427615928402403</v>
      </c>
      <c r="M23" s="12">
        <v>-81.565698757028898</v>
      </c>
      <c r="N23" s="12">
        <v>-174.80254780087299</v>
      </c>
      <c r="O23" s="12"/>
      <c r="P23" s="12">
        <v>-78.870892270859201</v>
      </c>
      <c r="Q23" s="12">
        <v>-80.955076684764705</v>
      </c>
      <c r="R23" s="12">
        <v>-172.92462570811901</v>
      </c>
      <c r="S23" s="12"/>
      <c r="T23" s="12">
        <v>-78.781293849327398</v>
      </c>
      <c r="U23" s="12">
        <v>-81.058212541231498</v>
      </c>
      <c r="V23" s="12">
        <v>-173.020221035742</v>
      </c>
      <c r="W23" s="13"/>
    </row>
    <row r="24" spans="1:45" x14ac:dyDescent="0.25">
      <c r="A24" s="8"/>
      <c r="B24" s="10"/>
      <c r="C24" s="9" t="s">
        <v>4</v>
      </c>
      <c r="D24" s="12">
        <v>-111.27042735357</v>
      </c>
      <c r="E24" s="12">
        <v>-79.619754211459494</v>
      </c>
      <c r="F24" s="12">
        <v>158.66493924955901</v>
      </c>
      <c r="G24" s="12"/>
      <c r="H24" s="12">
        <v>-116.598323245828</v>
      </c>
      <c r="I24" s="12">
        <v>-79.709318482045902</v>
      </c>
      <c r="J24" s="12">
        <v>153.44622393118399</v>
      </c>
      <c r="K24" s="12"/>
      <c r="L24" s="12">
        <v>-116.753901744988</v>
      </c>
      <c r="M24" s="12">
        <v>-80.317223721438793</v>
      </c>
      <c r="N24" s="12">
        <v>151.86017176824399</v>
      </c>
      <c r="O24" s="12"/>
      <c r="P24" s="12">
        <v>-113.682044206097</v>
      </c>
      <c r="Q24" s="12">
        <v>-79.890127249754599</v>
      </c>
      <c r="R24" s="12">
        <v>154.260353520248</v>
      </c>
      <c r="S24" s="12"/>
      <c r="T24" s="12">
        <v>-113.498646796693</v>
      </c>
      <c r="U24" s="12">
        <v>-80.002388238953102</v>
      </c>
      <c r="V24" s="12">
        <v>154.782944954024</v>
      </c>
      <c r="W24" s="13"/>
    </row>
    <row r="25" spans="1:45" x14ac:dyDescent="0.25">
      <c r="A25" s="8"/>
      <c r="B25" s="10"/>
      <c r="C25" s="9" t="s">
        <v>5</v>
      </c>
      <c r="D25" s="12">
        <v>101.03991729772601</v>
      </c>
      <c r="E25" s="12">
        <v>-80.301980826517095</v>
      </c>
      <c r="F25" s="12">
        <v>-18.7211335810129</v>
      </c>
      <c r="G25" s="12"/>
      <c r="H25" s="12">
        <v>90.202053160505599</v>
      </c>
      <c r="I25" s="12">
        <v>-81.224630100359207</v>
      </c>
      <c r="J25" s="12">
        <v>-27.849264765195599</v>
      </c>
      <c r="K25" s="12"/>
      <c r="L25" s="12">
        <v>101.728656525478</v>
      </c>
      <c r="M25" s="12">
        <v>-77.360188540768604</v>
      </c>
      <c r="N25" s="12">
        <v>-16.554469574714901</v>
      </c>
      <c r="O25" s="12"/>
      <c r="P25" s="12">
        <v>96.784443067430402</v>
      </c>
      <c r="Q25" s="12">
        <v>-79.744692031757197</v>
      </c>
      <c r="R25" s="12">
        <v>-21.1493870668101</v>
      </c>
      <c r="S25" s="12"/>
      <c r="T25" s="12">
        <v>102.210365834656</v>
      </c>
      <c r="U25" s="12">
        <v>-78.7256619585377</v>
      </c>
      <c r="V25" s="12">
        <v>-15.5926337335802</v>
      </c>
      <c r="W25" s="13"/>
    </row>
    <row r="26" spans="1:45" ht="15.75" thickBot="1" x14ac:dyDescent="0.3">
      <c r="A26" s="17"/>
      <c r="B26" s="18"/>
      <c r="C26" s="19" t="s">
        <v>6</v>
      </c>
      <c r="D26" s="20">
        <v>71.805758253776304</v>
      </c>
      <c r="E26" s="20">
        <v>-4.1167611991022603</v>
      </c>
      <c r="F26" s="20">
        <v>1.1261593491958799</v>
      </c>
      <c r="G26" s="20"/>
      <c r="H26" s="20">
        <v>75.032667466770604</v>
      </c>
      <c r="I26" s="20">
        <v>-6.1701615235313696</v>
      </c>
      <c r="J26" s="20">
        <v>0.75569122263571298</v>
      </c>
      <c r="K26" s="20"/>
      <c r="L26" s="20">
        <v>73.838789931894595</v>
      </c>
      <c r="M26" s="20">
        <v>-4.80792950121669</v>
      </c>
      <c r="N26" s="20">
        <v>0.90633901780564396</v>
      </c>
      <c r="O26" s="20"/>
      <c r="P26" s="20">
        <v>75.693088839506899</v>
      </c>
      <c r="Q26" s="20">
        <v>-6.5269165789765298</v>
      </c>
      <c r="R26" s="20">
        <v>1.08832159529789</v>
      </c>
      <c r="S26" s="20"/>
      <c r="T26" s="20">
        <v>71.960728415854803</v>
      </c>
      <c r="U26" s="20">
        <v>-4.7295132643565498</v>
      </c>
      <c r="V26" s="20">
        <v>1.1073403637635</v>
      </c>
      <c r="W26" s="21"/>
    </row>
    <row r="28" spans="1:45" ht="15.75" thickBot="1" x14ac:dyDescent="0.3"/>
    <row r="29" spans="1:45" s="3" customFormat="1" x14ac:dyDescent="0.25">
      <c r="A29" s="4"/>
      <c r="B29" s="5"/>
      <c r="C29" s="5"/>
      <c r="D29" s="6" t="s"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5"/>
      <c r="P29" s="5"/>
      <c r="Q29" s="5"/>
      <c r="R29" s="5"/>
      <c r="S29" s="5"/>
      <c r="T29" s="5"/>
      <c r="U29" s="5"/>
      <c r="V29" s="5"/>
      <c r="W29" s="7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</row>
    <row r="30" spans="1:45" s="3" customFormat="1" x14ac:dyDescent="0.25">
      <c r="A30" s="8" t="s">
        <v>10</v>
      </c>
      <c r="B30" s="9"/>
      <c r="C30" s="9"/>
      <c r="D30" s="10" t="s">
        <v>11</v>
      </c>
      <c r="E30" s="10"/>
      <c r="F30" s="10"/>
      <c r="G30" s="9" t="s">
        <v>7</v>
      </c>
      <c r="H30" s="10" t="s">
        <v>12</v>
      </c>
      <c r="I30" s="10"/>
      <c r="J30" s="10"/>
      <c r="K30" s="9" t="s">
        <v>7</v>
      </c>
      <c r="L30" s="10" t="s">
        <v>13</v>
      </c>
      <c r="M30" s="10"/>
      <c r="N30" s="10"/>
      <c r="O30" s="9" t="s">
        <v>7</v>
      </c>
      <c r="P30" s="10" t="s">
        <v>14</v>
      </c>
      <c r="Q30" s="10"/>
      <c r="R30" s="10"/>
      <c r="S30" s="9" t="s">
        <v>7</v>
      </c>
      <c r="T30" s="10" t="s">
        <v>15</v>
      </c>
      <c r="U30" s="10"/>
      <c r="V30" s="10"/>
      <c r="W30" s="11" t="s">
        <v>7</v>
      </c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</row>
    <row r="31" spans="1:45" x14ac:dyDescent="0.25">
      <c r="A31" s="8"/>
      <c r="B31" s="10" t="s">
        <v>1</v>
      </c>
      <c r="C31" s="9" t="s">
        <v>3</v>
      </c>
      <c r="D31" s="12">
        <v>6.0149600982666002E-2</v>
      </c>
      <c r="E31" s="12">
        <v>2.4368499755859401E-2</v>
      </c>
      <c r="F31" s="12">
        <v>7.9799499511718705E-2</v>
      </c>
      <c r="G31" s="12">
        <f>SQRT(D31^2+E31^2+F31^2)</f>
        <v>0.1028579525415806</v>
      </c>
      <c r="H31" s="12">
        <v>6.0035900115966802E-2</v>
      </c>
      <c r="I31" s="12">
        <v>2.43474998474121E-2</v>
      </c>
      <c r="J31" s="12">
        <v>8.0355400085449197E-2</v>
      </c>
      <c r="K31" s="12">
        <f>SQRT(H31^2+I31^2+J31^2)</f>
        <v>0.10321870167003014</v>
      </c>
      <c r="L31" s="12">
        <v>5.9746398925781201E-2</v>
      </c>
      <c r="M31" s="12">
        <v>2.4205299377441401E-2</v>
      </c>
      <c r="N31" s="12">
        <v>8.0942001342773406E-2</v>
      </c>
      <c r="O31" s="12">
        <f>SQRT(L31^2+M31^2+N31^2)</f>
        <v>0.10347529310866282</v>
      </c>
      <c r="P31" s="12">
        <v>6.00648994445801E-2</v>
      </c>
      <c r="Q31" s="12">
        <v>2.4094400405883801E-2</v>
      </c>
      <c r="R31" s="12">
        <v>8.0508697509765595E-2</v>
      </c>
      <c r="S31" s="12">
        <f>SQRT(P31^2+Q31^2+R31^2)</f>
        <v>0.10329560809117447</v>
      </c>
      <c r="T31" s="12">
        <v>5.9937698364257802E-2</v>
      </c>
      <c r="U31" s="12">
        <v>2.4144100189209001E-2</v>
      </c>
      <c r="V31" s="12">
        <v>8.0740402221679705E-2</v>
      </c>
      <c r="W31" s="13">
        <f>SQRT(T31^2+U31^2+V31^2)</f>
        <v>0.10341410837052135</v>
      </c>
    </row>
    <row r="32" spans="1:45" x14ac:dyDescent="0.25">
      <c r="A32" s="8"/>
      <c r="B32" s="10"/>
      <c r="C32" s="9" t="s">
        <v>4</v>
      </c>
      <c r="D32" s="12">
        <v>7.4036697387695305E-2</v>
      </c>
      <c r="E32" s="12">
        <v>6.9011497497558597E-2</v>
      </c>
      <c r="F32" s="12">
        <v>-0.28681631469726598</v>
      </c>
      <c r="G32" s="12">
        <f t="shared" ref="G32:G34" si="10">SQRT(D32^2+E32^2+F32^2)</f>
        <v>0.30415064971729688</v>
      </c>
      <c r="H32" s="12">
        <v>7.4786903381347594E-2</v>
      </c>
      <c r="I32" s="12">
        <v>6.9855903625488297E-2</v>
      </c>
      <c r="J32" s="12">
        <v>-0.28693078613281198</v>
      </c>
      <c r="K32" s="12">
        <f t="shared" ref="K32:K34" si="11">SQRT(H32^2+I32^2+J32^2)</f>
        <v>0.3046345420655675</v>
      </c>
      <c r="L32" s="12">
        <v>7.7459701538085901E-2</v>
      </c>
      <c r="M32" s="12">
        <v>6.8897003173828103E-2</v>
      </c>
      <c r="N32" s="12">
        <v>-0.28659509277343698</v>
      </c>
      <c r="O32" s="12">
        <f t="shared" ref="O32:O34" si="12">SQRT(L32^2+M32^2+N32^2)</f>
        <v>0.30476802589923829</v>
      </c>
      <c r="P32" s="12">
        <v>7.5100700378417998E-2</v>
      </c>
      <c r="Q32" s="12">
        <v>6.6333396911621101E-2</v>
      </c>
      <c r="R32" s="12">
        <v>-0.28503579711914101</v>
      </c>
      <c r="S32" s="12">
        <f t="shared" ref="S32:S34" si="13">SQRT(P32^2+Q32^2+R32^2)</f>
        <v>0.30213513596155561</v>
      </c>
      <c r="T32" s="12">
        <v>7.5100700378417998E-2</v>
      </c>
      <c r="U32" s="12">
        <v>6.6333396911621101E-2</v>
      </c>
      <c r="V32" s="12">
        <v>-0.28503579711914101</v>
      </c>
      <c r="W32" s="13">
        <f t="shared" ref="W32:W34" si="14">SQRT(T32^2+U32^2+V32^2)</f>
        <v>0.30213513596155561</v>
      </c>
    </row>
    <row r="33" spans="1:23" x14ac:dyDescent="0.25">
      <c r="A33" s="8"/>
      <c r="B33" s="10"/>
      <c r="C33" s="9" t="s">
        <v>5</v>
      </c>
      <c r="D33" s="12">
        <v>8.2527801513671895E-2</v>
      </c>
      <c r="E33" s="12">
        <v>6.7492599487304697E-2</v>
      </c>
      <c r="F33" s="12">
        <v>-0.65165808105468703</v>
      </c>
      <c r="G33" s="12">
        <f t="shared" si="10"/>
        <v>0.66032139418022107</v>
      </c>
      <c r="H33" s="12">
        <v>8.1978202819824195E-2</v>
      </c>
      <c r="I33" s="12">
        <v>6.7201400756835894E-2</v>
      </c>
      <c r="J33" s="12">
        <v>-0.65198699951171901</v>
      </c>
      <c r="K33" s="12">
        <f t="shared" si="11"/>
        <v>0.66054787981912666</v>
      </c>
      <c r="L33" s="12">
        <v>8.3267700195312502E-2</v>
      </c>
      <c r="M33" s="12">
        <v>6.7143699645996105E-2</v>
      </c>
      <c r="N33" s="12">
        <v>-0.65084210205078097</v>
      </c>
      <c r="O33" s="12">
        <f t="shared" si="12"/>
        <v>0.65957351985949786</v>
      </c>
      <c r="P33" s="12">
        <v>8.3047798156738295E-2</v>
      </c>
      <c r="Q33" s="12">
        <v>6.7060203552246095E-2</v>
      </c>
      <c r="R33" s="12">
        <v>-0.65032562255859405</v>
      </c>
      <c r="S33" s="12">
        <f t="shared" si="13"/>
        <v>0.65902763450053736</v>
      </c>
      <c r="T33" s="12">
        <v>8.4575202941894495E-2</v>
      </c>
      <c r="U33" s="12">
        <v>6.6835700988769495E-2</v>
      </c>
      <c r="V33" s="12">
        <v>-0.64846978759765594</v>
      </c>
      <c r="W33" s="13">
        <f t="shared" si="14"/>
        <v>0.65736826916597657</v>
      </c>
    </row>
    <row r="34" spans="1:23" x14ac:dyDescent="0.25">
      <c r="A34" s="8"/>
      <c r="B34" s="10"/>
      <c r="C34" s="9" t="s">
        <v>6</v>
      </c>
      <c r="D34" s="12">
        <v>7.4857299804687499E-2</v>
      </c>
      <c r="E34" s="12">
        <v>9.2399597167968806E-2</v>
      </c>
      <c r="F34" s="12">
        <v>-0.66613342285156296</v>
      </c>
      <c r="G34" s="12">
        <f t="shared" si="10"/>
        <v>0.67666464214616018</v>
      </c>
      <c r="H34" s="12">
        <v>7.57577972412109E-2</v>
      </c>
      <c r="I34" s="12">
        <v>9.2725898742675797E-2</v>
      </c>
      <c r="J34" s="12">
        <v>-0.66598492431640599</v>
      </c>
      <c r="K34" s="12">
        <f t="shared" si="11"/>
        <v>0.67666332511612182</v>
      </c>
      <c r="L34" s="12">
        <v>7.6211799621582005E-2</v>
      </c>
      <c r="M34" s="12">
        <v>9.5112396240234404E-2</v>
      </c>
      <c r="N34" s="12">
        <v>-0.66662658691406296</v>
      </c>
      <c r="O34" s="12">
        <f t="shared" si="12"/>
        <v>0.6776766284156569</v>
      </c>
      <c r="P34" s="12">
        <v>7.5776199340820305E-2</v>
      </c>
      <c r="Q34" s="12">
        <v>9.3636100769042996E-2</v>
      </c>
      <c r="R34" s="12">
        <v>-0.66541998291015603</v>
      </c>
      <c r="S34" s="12">
        <f t="shared" si="13"/>
        <v>0.67623480050195761</v>
      </c>
      <c r="T34" s="12">
        <v>7.5546401977539104E-2</v>
      </c>
      <c r="U34" s="12">
        <v>8.8928199768066402E-2</v>
      </c>
      <c r="V34" s="12">
        <v>-0.66518481445312505</v>
      </c>
      <c r="W34" s="13">
        <f t="shared" si="14"/>
        <v>0.67534163276432135</v>
      </c>
    </row>
    <row r="35" spans="1:23" x14ac:dyDescent="0.25">
      <c r="A35" s="8"/>
      <c r="B35" s="9"/>
      <c r="C35" s="9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6"/>
    </row>
    <row r="36" spans="1:23" x14ac:dyDescent="0.25">
      <c r="A36" s="8"/>
      <c r="B36" s="9"/>
      <c r="C36" s="9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6"/>
    </row>
    <row r="37" spans="1:23" x14ac:dyDescent="0.25">
      <c r="A37" s="8"/>
      <c r="B37" s="10" t="s">
        <v>2</v>
      </c>
      <c r="C37" s="9" t="s">
        <v>3</v>
      </c>
      <c r="D37" s="12">
        <v>-111.38410902211599</v>
      </c>
      <c r="E37" s="12">
        <v>-85.469114556280104</v>
      </c>
      <c r="F37" s="12">
        <v>151.59816598707599</v>
      </c>
      <c r="G37" s="12"/>
      <c r="H37" s="12">
        <v>-114.532819399302</v>
      </c>
      <c r="I37" s="12">
        <v>-85.649643286232902</v>
      </c>
      <c r="J37" s="12">
        <v>148.33015269565701</v>
      </c>
      <c r="K37" s="12"/>
      <c r="L37" s="12">
        <v>-117.14427392656501</v>
      </c>
      <c r="M37" s="12">
        <v>-85.119627436829106</v>
      </c>
      <c r="N37" s="12">
        <v>145.826082402525</v>
      </c>
      <c r="O37" s="12"/>
      <c r="P37" s="12">
        <v>-113.663213374555</v>
      </c>
      <c r="Q37" s="12">
        <v>-84.7593622788674</v>
      </c>
      <c r="R37" s="12">
        <v>150.48998145461999</v>
      </c>
      <c r="S37" s="12"/>
      <c r="T37" s="12">
        <v>-112.772857235109</v>
      </c>
      <c r="U37" s="12">
        <v>-85.197710159420495</v>
      </c>
      <c r="V37" s="12">
        <v>150.56145255409399</v>
      </c>
      <c r="W37" s="13"/>
    </row>
    <row r="38" spans="1:23" x14ac:dyDescent="0.25">
      <c r="A38" s="8"/>
      <c r="B38" s="10"/>
      <c r="C38" s="9" t="s">
        <v>4</v>
      </c>
      <c r="D38" s="12">
        <v>-136.476113504289</v>
      </c>
      <c r="E38" s="12">
        <v>-83.310057608693199</v>
      </c>
      <c r="F38" s="12">
        <v>133.84998773068901</v>
      </c>
      <c r="G38" s="12"/>
      <c r="H38" s="12">
        <v>-136.356639835327</v>
      </c>
      <c r="I38" s="12">
        <v>-83.782938925689905</v>
      </c>
      <c r="J38" s="12">
        <v>134.14349461970301</v>
      </c>
      <c r="K38" s="12"/>
      <c r="L38" s="12">
        <v>-137.21757151982899</v>
      </c>
      <c r="M38" s="12">
        <v>-83.098028046288803</v>
      </c>
      <c r="N38" s="12">
        <v>133.190710551243</v>
      </c>
      <c r="O38" s="12"/>
      <c r="P38" s="12">
        <v>-132.90079634173301</v>
      </c>
      <c r="Q38" s="12">
        <v>-83.090385064607403</v>
      </c>
      <c r="R38" s="12">
        <v>135.57432362817201</v>
      </c>
      <c r="S38" s="12"/>
      <c r="T38" s="12">
        <v>-139.90665797719799</v>
      </c>
      <c r="U38" s="12">
        <v>-82.423847394073505</v>
      </c>
      <c r="V38" s="12">
        <v>130.13414625614899</v>
      </c>
      <c r="W38" s="13"/>
    </row>
    <row r="39" spans="1:23" x14ac:dyDescent="0.25">
      <c r="A39" s="8"/>
      <c r="B39" s="10"/>
      <c r="C39" s="9" t="s">
        <v>5</v>
      </c>
      <c r="D39" s="12">
        <v>92.206085304500405</v>
      </c>
      <c r="E39" s="12">
        <v>-67.720519658354405</v>
      </c>
      <c r="F39" s="12">
        <v>-44.166987965969703</v>
      </c>
      <c r="G39" s="12"/>
      <c r="H39" s="12">
        <v>90.821667431441796</v>
      </c>
      <c r="I39" s="12">
        <v>-71.129917865592702</v>
      </c>
      <c r="J39" s="12">
        <v>-44.885520451560502</v>
      </c>
      <c r="K39" s="12"/>
      <c r="L39" s="12">
        <v>89.507452428332201</v>
      </c>
      <c r="M39" s="12">
        <v>-70.329085015597798</v>
      </c>
      <c r="N39" s="12">
        <v>-48.880030365746599</v>
      </c>
      <c r="O39" s="12"/>
      <c r="P39" s="12">
        <v>90.733476028878499</v>
      </c>
      <c r="Q39" s="12">
        <v>-69.100142738616</v>
      </c>
      <c r="R39" s="12">
        <v>-44.8906157726814</v>
      </c>
      <c r="S39" s="12"/>
      <c r="T39" s="12">
        <v>89.863542155050396</v>
      </c>
      <c r="U39" s="12">
        <v>-70.372784565907807</v>
      </c>
      <c r="V39" s="12">
        <v>-47.079071220493802</v>
      </c>
      <c r="W39" s="13"/>
    </row>
    <row r="40" spans="1:23" ht="15.75" thickBot="1" x14ac:dyDescent="0.3">
      <c r="A40" s="17"/>
      <c r="B40" s="18"/>
      <c r="C40" s="19" t="s">
        <v>6</v>
      </c>
      <c r="D40" s="20">
        <v>87.856354463658604</v>
      </c>
      <c r="E40" s="20">
        <v>7.09867408788904</v>
      </c>
      <c r="F40" s="20">
        <v>0.82654477696022</v>
      </c>
      <c r="G40" s="20"/>
      <c r="H40" s="20">
        <v>86.898475074077794</v>
      </c>
      <c r="I40" s="20">
        <v>6.0451801607775302</v>
      </c>
      <c r="J40" s="20">
        <v>0.83984454265640895</v>
      </c>
      <c r="K40" s="20"/>
      <c r="L40" s="20">
        <v>85.520798597729595</v>
      </c>
      <c r="M40" s="20">
        <v>5.2818096177197802</v>
      </c>
      <c r="N40" s="20">
        <v>0.59227115605863301</v>
      </c>
      <c r="O40" s="20"/>
      <c r="P40" s="20">
        <v>88.185815468463304</v>
      </c>
      <c r="Q40" s="20">
        <v>5.8033782306675699</v>
      </c>
      <c r="R40" s="20">
        <v>0.70217621024098398</v>
      </c>
      <c r="S40" s="20"/>
      <c r="T40" s="20">
        <v>89.697268029895795</v>
      </c>
      <c r="U40" s="20">
        <v>6.66690325261981</v>
      </c>
      <c r="V40" s="20">
        <v>0.49737789717662001</v>
      </c>
      <c r="W40" s="21"/>
    </row>
  </sheetData>
  <mergeCells count="27">
    <mergeCell ref="A2:A12"/>
    <mergeCell ref="A16:A26"/>
    <mergeCell ref="A30:A40"/>
    <mergeCell ref="D1:N1"/>
    <mergeCell ref="D2:F2"/>
    <mergeCell ref="H2:J2"/>
    <mergeCell ref="L2:N2"/>
    <mergeCell ref="P2:R2"/>
    <mergeCell ref="T2:V2"/>
    <mergeCell ref="P16:R16"/>
    <mergeCell ref="T16:V16"/>
    <mergeCell ref="D29:N29"/>
    <mergeCell ref="B17:B20"/>
    <mergeCell ref="B23:B26"/>
    <mergeCell ref="B3:B6"/>
    <mergeCell ref="B9:B12"/>
    <mergeCell ref="L16:N16"/>
    <mergeCell ref="D15:N15"/>
    <mergeCell ref="B37:B40"/>
    <mergeCell ref="D30:F30"/>
    <mergeCell ref="H30:J30"/>
    <mergeCell ref="L30:N30"/>
    <mergeCell ref="P30:R30"/>
    <mergeCell ref="T30:V30"/>
    <mergeCell ref="B31:B34"/>
    <mergeCell ref="D16:F16"/>
    <mergeCell ref="H16:J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all subj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</dc:creator>
  <cp:lastModifiedBy>Erica</cp:lastModifiedBy>
  <dcterms:created xsi:type="dcterms:W3CDTF">2018-11-12T10:53:28Z</dcterms:created>
  <dcterms:modified xsi:type="dcterms:W3CDTF">2019-05-09T12:44:30Z</dcterms:modified>
</cp:coreProperties>
</file>